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сональный отчёт по результат" sheetId="1" r:id="rId1"/>
  </sheets>
  <definedNames>
    <definedName name="_xlnm._FilterDatabase" localSheetId="0" hidden="1">'Персональный отчёт по результат'!$A$11:$G$186</definedName>
  </definedNames>
  <calcPr fullCalcOnLoad="1"/>
</workbook>
</file>

<file path=xl/sharedStrings.xml><?xml version="1.0" encoding="utf-8"?>
<sst xmlns="http://schemas.openxmlformats.org/spreadsheetml/2006/main" count="1038" uniqueCount="396">
  <si>
    <t>Департамент общего образования Томской области</t>
  </si>
  <si>
    <t>Класс</t>
  </si>
  <si>
    <t>Фамилия</t>
  </si>
  <si>
    <t>Имя</t>
  </si>
  <si>
    <t>Отчество</t>
  </si>
  <si>
    <t>Краткое наименование ОО</t>
  </si>
  <si>
    <t>Варвара</t>
  </si>
  <si>
    <t>Александровна</t>
  </si>
  <si>
    <t>Егор</t>
  </si>
  <si>
    <t>Евгеньевич</t>
  </si>
  <si>
    <t>Артём</t>
  </si>
  <si>
    <t>Павлович</t>
  </si>
  <si>
    <t>Юлия</t>
  </si>
  <si>
    <t>Алексеевна</t>
  </si>
  <si>
    <t>Михайлович</t>
  </si>
  <si>
    <t>Анна</t>
  </si>
  <si>
    <t>Алексей</t>
  </si>
  <si>
    <t>Данил</t>
  </si>
  <si>
    <t>Алексеевич</t>
  </si>
  <si>
    <t>Александр</t>
  </si>
  <si>
    <t>Волков</t>
  </si>
  <si>
    <t>Игоревич</t>
  </si>
  <si>
    <t>Лицей № 1 имени А.С. Пушкина г. Томска</t>
  </si>
  <si>
    <t>Богомякова</t>
  </si>
  <si>
    <t>Татьяна</t>
  </si>
  <si>
    <t>Андреевна</t>
  </si>
  <si>
    <t>МАОУ гимназия № 29 г. Томска</t>
  </si>
  <si>
    <t>Ольга</t>
  </si>
  <si>
    <t>Витальевна</t>
  </si>
  <si>
    <t>Лазаренко</t>
  </si>
  <si>
    <t>Аглая</t>
  </si>
  <si>
    <t>МАОУ гимназия № 6 г. Томска.</t>
  </si>
  <si>
    <t>Станиславовна</t>
  </si>
  <si>
    <t>МАОУ Мариинская СОШ № 3 г. Томска</t>
  </si>
  <si>
    <t>Виктория</t>
  </si>
  <si>
    <t>МАОУ Школа «Перспектива»</t>
  </si>
  <si>
    <t>Ведерникова</t>
  </si>
  <si>
    <t>Вежнина</t>
  </si>
  <si>
    <t>Дмитриевна</t>
  </si>
  <si>
    <t>Полина</t>
  </si>
  <si>
    <t>Горлов</t>
  </si>
  <si>
    <t>Максим</t>
  </si>
  <si>
    <t>Гулевская</t>
  </si>
  <si>
    <t>Анастасия</t>
  </si>
  <si>
    <t>Елизарьева</t>
  </si>
  <si>
    <t>Кира</t>
  </si>
  <si>
    <t>Кузнецова</t>
  </si>
  <si>
    <t>Лаврентьев</t>
  </si>
  <si>
    <t>Николай</t>
  </si>
  <si>
    <t>Сергеевич</t>
  </si>
  <si>
    <t>Логунова</t>
  </si>
  <si>
    <t>Алиса</t>
  </si>
  <si>
    <t>Олеговна</t>
  </si>
  <si>
    <t>Мария</t>
  </si>
  <si>
    <t>Михаил</t>
  </si>
  <si>
    <t>Танаевская</t>
  </si>
  <si>
    <t>Евгеньевна</t>
  </si>
  <si>
    <t>Тимошкина</t>
  </si>
  <si>
    <t>Зарина</t>
  </si>
  <si>
    <t>Сергеевна</t>
  </si>
  <si>
    <t>Юрьевич</t>
  </si>
  <si>
    <t>МБОУ Академический лицей им. Г.А.Псахье</t>
  </si>
  <si>
    <t>Сергей</t>
  </si>
  <si>
    <t>Вадимович</t>
  </si>
  <si>
    <t>Екатерина</t>
  </si>
  <si>
    <t>Романовна</t>
  </si>
  <si>
    <t>Писаренко</t>
  </si>
  <si>
    <t>Диана</t>
  </si>
  <si>
    <t>Денисовна</t>
  </si>
  <si>
    <t>Юдин</t>
  </si>
  <si>
    <t>Дмитриевич</t>
  </si>
  <si>
    <t>Антоновна</t>
  </si>
  <si>
    <t>Нуриев</t>
  </si>
  <si>
    <t>Сеймур</t>
  </si>
  <si>
    <t>Вугар оглы</t>
  </si>
  <si>
    <t>ОГБОУ «ТФТЛ»</t>
  </si>
  <si>
    <t>Борисенко</t>
  </si>
  <si>
    <t>Арина</t>
  </si>
  <si>
    <t>Игоревна</t>
  </si>
  <si>
    <t>Софья</t>
  </si>
  <si>
    <t>Песенников</t>
  </si>
  <si>
    <t>Илья</t>
  </si>
  <si>
    <t>Алина</t>
  </si>
  <si>
    <t>Цуканов</t>
  </si>
  <si>
    <t>Петровна</t>
  </si>
  <si>
    <t>Шагиахметов</t>
  </si>
  <si>
    <t>Антон</t>
  </si>
  <si>
    <t>Станиславович</t>
  </si>
  <si>
    <t>Елизавета</t>
  </si>
  <si>
    <t>МАОУ гимназия № 18 г. Томска</t>
  </si>
  <si>
    <t>Южаков</t>
  </si>
  <si>
    <t>Андрей</t>
  </si>
  <si>
    <t>Дмитрий</t>
  </si>
  <si>
    <t>Андреевич</t>
  </si>
  <si>
    <t>МАОУ гимназия № 26 г. Томска</t>
  </si>
  <si>
    <t>Максимовна</t>
  </si>
  <si>
    <t>Артем</t>
  </si>
  <si>
    <t>Александрович</t>
  </si>
  <si>
    <t>Милана</t>
  </si>
  <si>
    <t>Михайловна</t>
  </si>
  <si>
    <t>Ивановна</t>
  </si>
  <si>
    <t>Савицкая</t>
  </si>
  <si>
    <t>Дарья</t>
  </si>
  <si>
    <t>МАОУ лицей № 7 г. Томска</t>
  </si>
  <si>
    <t>Герб</t>
  </si>
  <si>
    <t>Руслановна</t>
  </si>
  <si>
    <t>Владимировна</t>
  </si>
  <si>
    <t>Маргарита</t>
  </si>
  <si>
    <t>Денисович</t>
  </si>
  <si>
    <t>София</t>
  </si>
  <si>
    <t>Валерия</t>
  </si>
  <si>
    <t>Степан</t>
  </si>
  <si>
    <t>Викторович</t>
  </si>
  <si>
    <t>Мацур</t>
  </si>
  <si>
    <t>Панова</t>
  </si>
  <si>
    <t>Пилатова</t>
  </si>
  <si>
    <t>Ангелина</t>
  </si>
  <si>
    <t>Викторовна</t>
  </si>
  <si>
    <t>Трофимова</t>
  </si>
  <si>
    <t>Валентиновна</t>
  </si>
  <si>
    <t>Алешин</t>
  </si>
  <si>
    <t>Владимир</t>
  </si>
  <si>
    <t>МАОУ лицей № 8 имени Н.Н. Рукавишникова г. Томска</t>
  </si>
  <si>
    <t>Вакуленко</t>
  </si>
  <si>
    <t>Вторушина</t>
  </si>
  <si>
    <t>Егорова</t>
  </si>
  <si>
    <t>Коновалов</t>
  </si>
  <si>
    <t>Никон</t>
  </si>
  <si>
    <t>Копцева</t>
  </si>
  <si>
    <t>Королева</t>
  </si>
  <si>
    <t>Лебедьков</t>
  </si>
  <si>
    <t>Роман</t>
  </si>
  <si>
    <t>Данилович</t>
  </si>
  <si>
    <t>Макаренко</t>
  </si>
  <si>
    <t>Харченко</t>
  </si>
  <si>
    <t>Виннер</t>
  </si>
  <si>
    <t>Арсений</t>
  </si>
  <si>
    <t>Львович</t>
  </si>
  <si>
    <t>Григорий</t>
  </si>
  <si>
    <t>Владимирович</t>
  </si>
  <si>
    <t>Кислицин</t>
  </si>
  <si>
    <t>Макаров</t>
  </si>
  <si>
    <t>Фёдор</t>
  </si>
  <si>
    <t>Николаевна</t>
  </si>
  <si>
    <t>МАОУ Сибирский лицей г. Томска</t>
  </si>
  <si>
    <t>Верик</t>
  </si>
  <si>
    <t>Марк</t>
  </si>
  <si>
    <t>Константинович</t>
  </si>
  <si>
    <t>Никита</t>
  </si>
  <si>
    <t>Мелентьев</t>
  </si>
  <si>
    <t>Константин</t>
  </si>
  <si>
    <t>Ратнер</t>
  </si>
  <si>
    <t>Злата</t>
  </si>
  <si>
    <t>Чернухин</t>
  </si>
  <si>
    <t>Кристина</t>
  </si>
  <si>
    <t>Елена</t>
  </si>
  <si>
    <t>Яна</t>
  </si>
  <si>
    <t>Вячеславовна</t>
  </si>
  <si>
    <t>Олеся</t>
  </si>
  <si>
    <t>Александра</t>
  </si>
  <si>
    <t>Павловна</t>
  </si>
  <si>
    <t>МАОУ СОШ № 36 г. Томска</t>
  </si>
  <si>
    <t>МАОУ СОШ № 4 им.И.С. Черных г. Томска</t>
  </si>
  <si>
    <t>Моляренко</t>
  </si>
  <si>
    <t>Юрьевна</t>
  </si>
  <si>
    <t>Васильевна</t>
  </si>
  <si>
    <t>Рожкова</t>
  </si>
  <si>
    <t>Амалия</t>
  </si>
  <si>
    <t>Артемовна</t>
  </si>
  <si>
    <t>МАОУ СОШ № 40 г. Томска</t>
  </si>
  <si>
    <t>МАОУ СОШ № 44 г.. Томска</t>
  </si>
  <si>
    <t>Константиновна</t>
  </si>
  <si>
    <t>Сулимова</t>
  </si>
  <si>
    <t>Иванович</t>
  </si>
  <si>
    <t>Егоровна</t>
  </si>
  <si>
    <t>Эндерс</t>
  </si>
  <si>
    <t>Леонидовна</t>
  </si>
  <si>
    <t>МАОУ СОШ № 67 г. Томска</t>
  </si>
  <si>
    <t>Станислав</t>
  </si>
  <si>
    <t>Ильич</t>
  </si>
  <si>
    <t>Гилева</t>
  </si>
  <si>
    <t>Тимофей</t>
  </si>
  <si>
    <t>Криволапова</t>
  </si>
  <si>
    <t>Ульяна</t>
  </si>
  <si>
    <t>Кузьминых</t>
  </si>
  <si>
    <t>Левшина</t>
  </si>
  <si>
    <t>Мартусевич</t>
  </si>
  <si>
    <t>Пивоварова</t>
  </si>
  <si>
    <t>Ряпусова</t>
  </si>
  <si>
    <t>Суслова</t>
  </si>
  <si>
    <t>Евтушенко</t>
  </si>
  <si>
    <t>Ерошенко</t>
  </si>
  <si>
    <t>Вероника</t>
  </si>
  <si>
    <t>Марина</t>
  </si>
  <si>
    <t>Миляков</t>
  </si>
  <si>
    <t>МБОУ РКГ № 2 г. Томска</t>
  </si>
  <si>
    <t>Ким</t>
  </si>
  <si>
    <t>Семенович</t>
  </si>
  <si>
    <t>Коваленко</t>
  </si>
  <si>
    <t>Коробов</t>
  </si>
  <si>
    <t>Антонович</t>
  </si>
  <si>
    <t>Томилов</t>
  </si>
  <si>
    <t>Баранова</t>
  </si>
  <si>
    <t>Ошуркова</t>
  </si>
  <si>
    <t>Попова</t>
  </si>
  <si>
    <t>МАОУ гимназия № 13 г. Томска</t>
  </si>
  <si>
    <t>Борис</t>
  </si>
  <si>
    <t>Анатольевна</t>
  </si>
  <si>
    <t>Сливкин</t>
  </si>
  <si>
    <t>Решетникова</t>
  </si>
  <si>
    <t>Мирослава</t>
  </si>
  <si>
    <t>Васьковский</t>
  </si>
  <si>
    <t>Григорьева</t>
  </si>
  <si>
    <t>Айтбаева</t>
  </si>
  <si>
    <t>Нурпери</t>
  </si>
  <si>
    <t>Акбаралиевна</t>
  </si>
  <si>
    <t>МАОУ гимназия № 55 им. Е.Г. Вёрсткиной г. Томска</t>
  </si>
  <si>
    <t>Обложко</t>
  </si>
  <si>
    <t>Соколова</t>
  </si>
  <si>
    <t>Нурматов</t>
  </si>
  <si>
    <t>Данияр</t>
  </si>
  <si>
    <t>Зухридинович</t>
  </si>
  <si>
    <t>МАОУ Гуманитарный лицей</t>
  </si>
  <si>
    <t>Абраамян</t>
  </si>
  <si>
    <t>Эмма</t>
  </si>
  <si>
    <t>Тадевосовна</t>
  </si>
  <si>
    <t>Артур</t>
  </si>
  <si>
    <t>Давид</t>
  </si>
  <si>
    <t>Дарбинян</t>
  </si>
  <si>
    <t>Оганесовна</t>
  </si>
  <si>
    <t>Дечкова</t>
  </si>
  <si>
    <t>Князева</t>
  </si>
  <si>
    <t>Меньшова</t>
  </si>
  <si>
    <t>Волкова</t>
  </si>
  <si>
    <t>Дорошенко</t>
  </si>
  <si>
    <t>МАОУ СОШ № 11 им. В.И.Смирнова г. Томска</t>
  </si>
  <si>
    <t>МАОУ СОШ № 23</t>
  </si>
  <si>
    <t>Чуйко</t>
  </si>
  <si>
    <t>Романович</t>
  </si>
  <si>
    <t>Мамедова</t>
  </si>
  <si>
    <t>Абилов</t>
  </si>
  <si>
    <t>Азиз</t>
  </si>
  <si>
    <t>Азерович</t>
  </si>
  <si>
    <t>МАОУ СОШ № 41 г. Томска</t>
  </si>
  <si>
    <t>МАОУ СОШ № 53 г. Томска</t>
  </si>
  <si>
    <t>Вадимовна</t>
  </si>
  <si>
    <t>МАОУ СОШ № 58 г. Томска</t>
  </si>
  <si>
    <t>Абдурахмонова</t>
  </si>
  <si>
    <t>Нозия</t>
  </si>
  <si>
    <t>Гафуржоновна</t>
  </si>
  <si>
    <t>Хасанова</t>
  </si>
  <si>
    <t>Астамирова</t>
  </si>
  <si>
    <t>Арбиевна</t>
  </si>
  <si>
    <t>Вавилкина</t>
  </si>
  <si>
    <t>Гребнев</t>
  </si>
  <si>
    <t>Демин</t>
  </si>
  <si>
    <t>Малиновская</t>
  </si>
  <si>
    <t>Орлов</t>
  </si>
  <si>
    <t>Свинарёв</t>
  </si>
  <si>
    <t>Альберт</t>
  </si>
  <si>
    <t>Синицына</t>
  </si>
  <si>
    <t>Всеволодовна</t>
  </si>
  <si>
    <t>Антончик</t>
  </si>
  <si>
    <t>Журавлева</t>
  </si>
  <si>
    <t>Сивкова</t>
  </si>
  <si>
    <t>Гаан</t>
  </si>
  <si>
    <t>Ключко</t>
  </si>
  <si>
    <t>Влада</t>
  </si>
  <si>
    <t>Левчук</t>
  </si>
  <si>
    <t>Суворова</t>
  </si>
  <si>
    <t>Грекова</t>
  </si>
  <si>
    <t>Красноперов</t>
  </si>
  <si>
    <t>Максимова</t>
  </si>
  <si>
    <t>Ефименко</t>
  </si>
  <si>
    <t>Ринатовна</t>
  </si>
  <si>
    <t>Чукина</t>
  </si>
  <si>
    <t>Русаков</t>
  </si>
  <si>
    <t>Гюнель</t>
  </si>
  <si>
    <t>Людмила</t>
  </si>
  <si>
    <t>Протасевич</t>
  </si>
  <si>
    <t>Кульков</t>
  </si>
  <si>
    <t>Алена</t>
  </si>
  <si>
    <t>Алёна</t>
  </si>
  <si>
    <t>Ненашева</t>
  </si>
  <si>
    <t>Агафонова</t>
  </si>
  <si>
    <t>Караева</t>
  </si>
  <si>
    <t>Артёмовна</t>
  </si>
  <si>
    <t>Кремзукова</t>
  </si>
  <si>
    <t>Маляр</t>
  </si>
  <si>
    <t>Новикова</t>
  </si>
  <si>
    <t>Климентина</t>
  </si>
  <si>
    <t>Рядовая</t>
  </si>
  <si>
    <t>Соловьевский</t>
  </si>
  <si>
    <t>Топольницкая</t>
  </si>
  <si>
    <t>Щетинина</t>
  </si>
  <si>
    <t>Терентьев</t>
  </si>
  <si>
    <t>Агзамов</t>
  </si>
  <si>
    <t>Дамирович</t>
  </si>
  <si>
    <t>МБОУ лицей при ТПУ г. Томска</t>
  </si>
  <si>
    <t>Савельева</t>
  </si>
  <si>
    <t>Турба</t>
  </si>
  <si>
    <t>Веклич</t>
  </si>
  <si>
    <t>Гусев</t>
  </si>
  <si>
    <t>Кончакова</t>
  </si>
  <si>
    <t>Калинин</t>
  </si>
  <si>
    <t>Санников</t>
  </si>
  <si>
    <t>Керимовна</t>
  </si>
  <si>
    <t>МАОУ СОШ № 16 г. Томска (Сухоозерный)</t>
  </si>
  <si>
    <t>Шарыпова</t>
  </si>
  <si>
    <t>Камилла</t>
  </si>
  <si>
    <t>МАОУ СОШ № 2 г. Томска</t>
  </si>
  <si>
    <t>Гурова</t>
  </si>
  <si>
    <t>Казаченко</t>
  </si>
  <si>
    <t>Харитонова</t>
  </si>
  <si>
    <t>Ефремова</t>
  </si>
  <si>
    <t>Лелетко</t>
  </si>
  <si>
    <t>Любятинская</t>
  </si>
  <si>
    <t>Ваганова</t>
  </si>
  <si>
    <t>Глазов</t>
  </si>
  <si>
    <t>Горбунова</t>
  </si>
  <si>
    <t>Ермолина</t>
  </si>
  <si>
    <t>Завадовская</t>
  </si>
  <si>
    <t>Колычева</t>
  </si>
  <si>
    <t>Кудякова</t>
  </si>
  <si>
    <t>Миненко</t>
  </si>
  <si>
    <t>Чертова</t>
  </si>
  <si>
    <t>Шипачева</t>
  </si>
  <si>
    <t>Смоляков</t>
  </si>
  <si>
    <t>Баянова</t>
  </si>
  <si>
    <t>Орлова</t>
  </si>
  <si>
    <t>Постернак</t>
  </si>
  <si>
    <t>Чойнзонов</t>
  </si>
  <si>
    <t>Элханович</t>
  </si>
  <si>
    <t>Майборода</t>
  </si>
  <si>
    <t>Скрипченко</t>
  </si>
  <si>
    <t>ЧОУ "Лицей ТГУ"</t>
  </si>
  <si>
    <t xml:space="preserve">Братчикова  </t>
  </si>
  <si>
    <t>ЧОУ СИБИРО "Пеленг"</t>
  </si>
  <si>
    <t xml:space="preserve">Тимощенко  </t>
  </si>
  <si>
    <t>Кноль</t>
  </si>
  <si>
    <t xml:space="preserve">Жуков </t>
  </si>
  <si>
    <t xml:space="preserve">Андрей </t>
  </si>
  <si>
    <t>Лучшева</t>
  </si>
  <si>
    <t xml:space="preserve"> Диденко</t>
  </si>
  <si>
    <t>Кантаев</t>
  </si>
  <si>
    <t xml:space="preserve">Пётр </t>
  </si>
  <si>
    <t xml:space="preserve">Шипенок </t>
  </si>
  <si>
    <t>Лада</t>
  </si>
  <si>
    <t>Науменко</t>
  </si>
  <si>
    <t xml:space="preserve">Александровна </t>
  </si>
  <si>
    <t>Романов</t>
  </si>
  <si>
    <t>Костыря</t>
  </si>
  <si>
    <t xml:space="preserve">Григорьев </t>
  </si>
  <si>
    <t xml:space="preserve">Валерий </t>
  </si>
  <si>
    <t>Махалов</t>
  </si>
  <si>
    <t>Куперт</t>
  </si>
  <si>
    <t>Березовский</t>
  </si>
  <si>
    <t>Иван Алексеевич</t>
  </si>
  <si>
    <t xml:space="preserve">Карина </t>
  </si>
  <si>
    <t>ЧОУ гимназия "Томь"</t>
  </si>
  <si>
    <t>Асия</t>
  </si>
  <si>
    <t xml:space="preserve">Ильясова  </t>
  </si>
  <si>
    <t>Шамильевна</t>
  </si>
  <si>
    <t>Терехина</t>
  </si>
  <si>
    <t>МАОУ СОШ № 34 г.Томска</t>
  </si>
  <si>
    <t xml:space="preserve">Пархоменко  </t>
  </si>
  <si>
    <t xml:space="preserve">Эбель  </t>
  </si>
  <si>
    <t xml:space="preserve">Козлов  </t>
  </si>
  <si>
    <t xml:space="preserve">Садовская  </t>
  </si>
  <si>
    <t>МАОУ СОШ № 32 г.Томска</t>
  </si>
  <si>
    <t>№</t>
  </si>
  <si>
    <t>Код участника</t>
  </si>
  <si>
    <t>Ананенко</t>
  </si>
  <si>
    <t>Семенюк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</si>
  <si>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</si>
  <si>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</si>
  <si>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</si>
  <si>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</si>
  <si>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</si>
  <si>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</si>
  <si>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 xml:space="preserve">сумма баллов </t>
  </si>
  <si>
    <t>не явка</t>
  </si>
  <si>
    <t>Повышающий коэффициент</t>
  </si>
  <si>
    <t>Итоговые баллы</t>
  </si>
  <si>
    <t>Тип диплома</t>
  </si>
  <si>
    <r>
      <t>Управление:</t>
    </r>
    <r>
      <rPr>
        <sz val="12"/>
        <color indexed="8"/>
        <rFont val="Times New Roman"/>
        <family val="1"/>
      </rPr>
      <t xml:space="preserve"> Департамент общего образования Томской области</t>
    </r>
  </si>
  <si>
    <r>
      <t>Учебный год:</t>
    </r>
    <r>
      <rPr>
        <sz val="12"/>
        <color indexed="8"/>
        <rFont val="Times New Roman"/>
        <family val="1"/>
      </rPr>
      <t xml:space="preserve"> 2023/2024</t>
    </r>
  </si>
  <si>
    <r>
      <t>Предмет:</t>
    </r>
    <r>
      <rPr>
        <sz val="12"/>
        <color indexed="8"/>
        <rFont val="Times New Roman"/>
        <family val="1"/>
      </rPr>
      <t xml:space="preserve"> Химия</t>
    </r>
  </si>
  <si>
    <r>
      <t>Этап:</t>
    </r>
    <r>
      <rPr>
        <sz val="12"/>
        <color indexed="8"/>
        <rFont val="Times New Roman"/>
        <family val="1"/>
      </rPr>
      <t xml:space="preserve"> муниципальный</t>
    </r>
  </si>
  <si>
    <r>
      <t>Организатор:</t>
    </r>
    <r>
      <rPr>
        <sz val="12"/>
        <color indexed="8"/>
        <rFont val="Times New Roman"/>
        <family val="1"/>
      </rPr>
      <t xml:space="preserve"> Все</t>
    </r>
  </si>
  <si>
    <t>Призёр</t>
  </si>
  <si>
    <t>участник</t>
  </si>
  <si>
    <t>х</t>
  </si>
  <si>
    <t>Победитель</t>
  </si>
  <si>
    <t>Результаты участников муниципального этапа ВсОШ по ХИМИИ 2023/24 уч.г.</t>
  </si>
  <si>
    <t>баллы изменены после апелляции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</si>
</sst>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111111"/>
      <name val="Times New Roman"/>
      <family val="1"/>
    </font>
    <font>
      <sz val="12"/>
      <color rgb="FF111111"/>
      <name val="Times New Roman"/>
      <family val="1"/>
    </font>
    <font>
      <b/>
      <sz val="12"/>
      <color rgb="FF0066A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left" wrapText="1" indent="1"/>
    </xf>
    <xf numFmtId="49" fontId="46" fillId="0" borderId="11" xfId="0" applyNumberFormat="1" applyFont="1" applyBorder="1" applyAlignment="1">
      <alignment horizontal="left" wrapText="1" indent="1"/>
    </xf>
    <xf numFmtId="0" fontId="46" fillId="0" borderId="10" xfId="0" applyNumberFormat="1" applyFont="1" applyBorder="1" applyAlignment="1">
      <alignment horizontal="left" wrapText="1" indent="1"/>
    </xf>
    <xf numFmtId="1" fontId="46" fillId="0" borderId="11" xfId="0" applyNumberFormat="1" applyFont="1" applyBorder="1" applyAlignment="1">
      <alignment horizontal="left" wrapText="1" indent="1"/>
    </xf>
    <xf numFmtId="49" fontId="46" fillId="0" borderId="11" xfId="0" applyNumberFormat="1" applyFont="1" applyFill="1" applyBorder="1" applyAlignment="1">
      <alignment horizontal="left" wrapText="1" indent="1"/>
    </xf>
    <xf numFmtId="0" fontId="42" fillId="0" borderId="0" xfId="0" applyFont="1" applyFill="1" applyAlignment="1">
      <alignment horizontal="left" indent="1"/>
    </xf>
    <xf numFmtId="2" fontId="46" fillId="0" borderId="10" xfId="0" applyNumberFormat="1" applyFont="1" applyBorder="1" applyAlignment="1">
      <alignment horizontal="left" wrapText="1" indent="1"/>
    </xf>
    <xf numFmtId="0" fontId="2" fillId="0" borderId="11" xfId="53" applyFont="1" applyBorder="1" applyAlignment="1">
      <alignment horizontal="center" wrapText="1"/>
      <protection/>
    </xf>
    <xf numFmtId="0" fontId="42" fillId="0" borderId="11" xfId="0" applyFont="1" applyBorder="1" applyAlignment="1">
      <alignment horizontal="center"/>
    </xf>
    <xf numFmtId="1" fontId="46" fillId="0" borderId="11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left" wrapText="1" indent="1"/>
    </xf>
    <xf numFmtId="0" fontId="46" fillId="0" borderId="10" xfId="0" applyNumberFormat="1" applyFont="1" applyFill="1" applyBorder="1" applyAlignment="1">
      <alignment horizontal="left" wrapText="1" indent="1"/>
    </xf>
    <xf numFmtId="49" fontId="45" fillId="13" borderId="11" xfId="0" applyNumberFormat="1" applyFont="1" applyFill="1" applyBorder="1" applyAlignment="1">
      <alignment horizontal="center" vertical="center" wrapText="1"/>
    </xf>
    <xf numFmtId="49" fontId="45" fillId="13" borderId="12" xfId="0" applyNumberFormat="1" applyFont="1" applyFill="1" applyBorder="1" applyAlignment="1">
      <alignment horizontal="center" vertical="center" wrapText="1"/>
    </xf>
    <xf numFmtId="49" fontId="45" fillId="13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left" wrapText="1" indent="1"/>
    </xf>
    <xf numFmtId="49" fontId="46" fillId="0" borderId="0" xfId="0" applyNumberFormat="1" applyFont="1" applyBorder="1" applyAlignment="1">
      <alignment horizontal="left" wrapText="1" indent="1"/>
    </xf>
    <xf numFmtId="1" fontId="46" fillId="0" borderId="13" xfId="0" applyNumberFormat="1" applyFont="1" applyBorder="1" applyAlignment="1">
      <alignment horizontal="center" wrapText="1"/>
    </xf>
    <xf numFmtId="49" fontId="46" fillId="0" borderId="13" xfId="0" applyNumberFormat="1" applyFont="1" applyBorder="1" applyAlignment="1">
      <alignment horizontal="left" wrapText="1" indent="1"/>
    </xf>
    <xf numFmtId="0" fontId="46" fillId="0" borderId="13" xfId="0" applyNumberFormat="1" applyFont="1" applyBorder="1" applyAlignment="1">
      <alignment horizontal="left" wrapText="1" indent="1"/>
    </xf>
    <xf numFmtId="0" fontId="46" fillId="0" borderId="14" xfId="0" applyNumberFormat="1" applyFont="1" applyBorder="1" applyAlignment="1">
      <alignment horizontal="left" wrapText="1" indent="1"/>
    </xf>
    <xf numFmtId="1" fontId="46" fillId="0" borderId="14" xfId="0" applyNumberFormat="1" applyFont="1" applyBorder="1" applyAlignment="1">
      <alignment horizontal="center" wrapText="1"/>
    </xf>
    <xf numFmtId="49" fontId="46" fillId="0" borderId="14" xfId="0" applyNumberFormat="1" applyFont="1" applyBorder="1" applyAlignment="1">
      <alignment horizontal="left" wrapText="1" indent="1"/>
    </xf>
    <xf numFmtId="1" fontId="46" fillId="0" borderId="15" xfId="0" applyNumberFormat="1" applyFont="1" applyBorder="1" applyAlignment="1">
      <alignment horizontal="center" wrapText="1"/>
    </xf>
    <xf numFmtId="49" fontId="46" fillId="0" borderId="15" xfId="0" applyNumberFormat="1" applyFont="1" applyBorder="1" applyAlignment="1">
      <alignment horizontal="left" wrapText="1" indent="1"/>
    </xf>
    <xf numFmtId="0" fontId="43" fillId="0" borderId="10" xfId="0" applyFont="1" applyBorder="1" applyAlignment="1">
      <alignment horizontal="center" wrapText="1"/>
    </xf>
    <xf numFmtId="1" fontId="46" fillId="5" borderId="11" xfId="0" applyNumberFormat="1" applyFont="1" applyFill="1" applyBorder="1" applyAlignment="1">
      <alignment horizontal="left" wrapText="1" indent="1"/>
    </xf>
    <xf numFmtId="1" fontId="46" fillId="5" borderId="11" xfId="0" applyNumberFormat="1" applyFont="1" applyFill="1" applyBorder="1" applyAlignment="1">
      <alignment horizontal="center" wrapText="1"/>
    </xf>
    <xf numFmtId="49" fontId="46" fillId="5" borderId="11" xfId="0" applyNumberFormat="1" applyFont="1" applyFill="1" applyBorder="1" applyAlignment="1">
      <alignment horizontal="left" wrapText="1" indent="1"/>
    </xf>
    <xf numFmtId="2" fontId="46" fillId="5" borderId="10" xfId="0" applyNumberFormat="1" applyFont="1" applyFill="1" applyBorder="1" applyAlignment="1">
      <alignment horizontal="left" wrapText="1" indent="1"/>
    </xf>
    <xf numFmtId="0" fontId="46" fillId="5" borderId="11" xfId="0" applyNumberFormat="1" applyFont="1" applyFill="1" applyBorder="1" applyAlignment="1">
      <alignment horizontal="left" wrapText="1" indent="1"/>
    </xf>
    <xf numFmtId="1" fontId="46" fillId="5" borderId="10" xfId="0" applyNumberFormat="1" applyFont="1" applyFill="1" applyBorder="1" applyAlignment="1">
      <alignment horizontal="left" wrapText="1" indent="1"/>
    </xf>
    <xf numFmtId="170" fontId="46" fillId="0" borderId="10" xfId="0" applyNumberFormat="1" applyFont="1" applyBorder="1" applyAlignment="1">
      <alignment horizontal="left" wrapText="1" indent="1"/>
    </xf>
    <xf numFmtId="1" fontId="46" fillId="0" borderId="10" xfId="0" applyNumberFormat="1" applyFont="1" applyBorder="1" applyAlignment="1">
      <alignment horizontal="left" wrapText="1" indent="1"/>
    </xf>
    <xf numFmtId="170" fontId="46" fillId="5" borderId="10" xfId="0" applyNumberFormat="1" applyFont="1" applyFill="1" applyBorder="1" applyAlignment="1">
      <alignment horizontal="left" wrapText="1" indent="1"/>
    </xf>
    <xf numFmtId="1" fontId="46" fillId="5" borderId="10" xfId="0" applyNumberFormat="1" applyFont="1" applyFill="1" applyBorder="1" applyAlignment="1">
      <alignment horizontal="center" wrapText="1"/>
    </xf>
    <xf numFmtId="0" fontId="42" fillId="5" borderId="11" xfId="0" applyFont="1" applyFill="1" applyBorder="1" applyAlignment="1">
      <alignment horizontal="center"/>
    </xf>
    <xf numFmtId="1" fontId="46" fillId="13" borderId="11" xfId="0" applyNumberFormat="1" applyFont="1" applyFill="1" applyBorder="1" applyAlignment="1">
      <alignment horizontal="center" wrapText="1"/>
    </xf>
    <xf numFmtId="1" fontId="46" fillId="13" borderId="11" xfId="0" applyNumberFormat="1" applyFont="1" applyFill="1" applyBorder="1" applyAlignment="1">
      <alignment horizontal="left" wrapText="1" indent="1"/>
    </xf>
    <xf numFmtId="0" fontId="42" fillId="13" borderId="11" xfId="0" applyFont="1" applyFill="1" applyBorder="1" applyAlignment="1">
      <alignment horizontal="center"/>
    </xf>
    <xf numFmtId="49" fontId="46" fillId="13" borderId="11" xfId="0" applyNumberFormat="1" applyFont="1" applyFill="1" applyBorder="1" applyAlignment="1">
      <alignment horizontal="left" wrapText="1" indent="1"/>
    </xf>
    <xf numFmtId="1" fontId="46" fillId="13" borderId="10" xfId="0" applyNumberFormat="1" applyFont="1" applyFill="1" applyBorder="1" applyAlignment="1">
      <alignment horizontal="left" wrapText="1" indent="1"/>
    </xf>
    <xf numFmtId="0" fontId="43" fillId="13" borderId="11" xfId="0" applyFont="1" applyFill="1" applyBorder="1" applyAlignment="1">
      <alignment horizontal="center" vertical="top"/>
    </xf>
    <xf numFmtId="0" fontId="43" fillId="13" borderId="11" xfId="0" applyFont="1" applyFill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left" vertical="top" wrapText="1"/>
    </xf>
    <xf numFmtId="170" fontId="43" fillId="0" borderId="10" xfId="0" applyNumberFormat="1" applyFont="1" applyBorder="1" applyAlignment="1">
      <alignment horizontal="left" vertical="top" wrapText="1"/>
    </xf>
    <xf numFmtId="170" fontId="46" fillId="0" borderId="10" xfId="0" applyNumberFormat="1" applyFont="1" applyBorder="1" applyAlignment="1">
      <alignment horizontal="left" wrapText="1"/>
    </xf>
    <xf numFmtId="1" fontId="46" fillId="0" borderId="10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left"/>
    </xf>
    <xf numFmtId="49" fontId="46" fillId="5" borderId="10" xfId="0" applyNumberFormat="1" applyFont="1" applyFill="1" applyBorder="1" applyAlignment="1">
      <alignment horizontal="left" wrapText="1" indent="1"/>
    </xf>
    <xf numFmtId="0" fontId="46" fillId="13" borderId="11" xfId="0" applyNumberFormat="1" applyFont="1" applyFill="1" applyBorder="1" applyAlignment="1">
      <alignment horizontal="left" wrapText="1" indent="1"/>
    </xf>
    <xf numFmtId="0" fontId="46" fillId="13" borderId="10" xfId="0" applyNumberFormat="1" applyFont="1" applyFill="1" applyBorder="1" applyAlignment="1">
      <alignment horizontal="left" wrapText="1" indent="1"/>
    </xf>
    <xf numFmtId="0" fontId="46" fillId="5" borderId="13" xfId="0" applyNumberFormat="1" applyFont="1" applyFill="1" applyBorder="1" applyAlignment="1">
      <alignment horizontal="left" wrapText="1" indent="1"/>
    </xf>
    <xf numFmtId="1" fontId="46" fillId="5" borderId="10" xfId="0" applyNumberFormat="1" applyFont="1" applyFill="1" applyBorder="1" applyAlignment="1">
      <alignment horizontal="left" wrapText="1"/>
    </xf>
    <xf numFmtId="0" fontId="43" fillId="5" borderId="10" xfId="0" applyFont="1" applyFill="1" applyBorder="1" applyAlignment="1">
      <alignment horizontal="center" vertical="top" wrapText="1"/>
    </xf>
    <xf numFmtId="49" fontId="46" fillId="5" borderId="15" xfId="0" applyNumberFormat="1" applyFont="1" applyFill="1" applyBorder="1" applyAlignment="1">
      <alignment horizontal="left" wrapText="1" indent="1"/>
    </xf>
    <xf numFmtId="2" fontId="42" fillId="0" borderId="0" xfId="0" applyNumberFormat="1" applyFont="1" applyAlignment="1">
      <alignment horizontal="left" indent="1"/>
    </xf>
    <xf numFmtId="0" fontId="42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6" fillId="0" borderId="16" xfId="0" applyNumberFormat="1" applyFont="1" applyBorder="1" applyAlignment="1">
      <alignment horizontal="left" wrapText="1" indent="1"/>
    </xf>
    <xf numFmtId="0" fontId="43" fillId="0" borderId="16" xfId="0" applyFont="1" applyBorder="1" applyAlignment="1">
      <alignment horizontal="center" vertical="top" wrapText="1"/>
    </xf>
    <xf numFmtId="49" fontId="46" fillId="0" borderId="16" xfId="0" applyNumberFormat="1" applyFont="1" applyBorder="1" applyAlignment="1">
      <alignment horizontal="left" wrapText="1" indent="1"/>
    </xf>
    <xf numFmtId="1" fontId="46" fillId="0" borderId="13" xfId="0" applyNumberFormat="1" applyFont="1" applyBorder="1" applyAlignment="1">
      <alignment horizontal="left" wrapText="1"/>
    </xf>
    <xf numFmtId="1" fontId="46" fillId="0" borderId="17" xfId="0" applyNumberFormat="1" applyFont="1" applyBorder="1" applyAlignment="1">
      <alignment horizontal="center" wrapText="1"/>
    </xf>
    <xf numFmtId="0" fontId="46" fillId="0" borderId="17" xfId="0" applyNumberFormat="1" applyFont="1" applyBorder="1" applyAlignment="1">
      <alignment horizontal="left" wrapText="1" indent="1"/>
    </xf>
    <xf numFmtId="49" fontId="46" fillId="0" borderId="17" xfId="0" applyNumberFormat="1" applyFont="1" applyBorder="1" applyAlignment="1">
      <alignment horizontal="left" wrapText="1" indent="1"/>
    </xf>
    <xf numFmtId="1" fontId="46" fillId="0" borderId="15" xfId="0" applyNumberFormat="1" applyFont="1" applyBorder="1" applyAlignment="1">
      <alignment horizontal="left" wrapText="1"/>
    </xf>
    <xf numFmtId="2" fontId="46" fillId="0" borderId="10" xfId="0" applyNumberFormat="1" applyFont="1" applyBorder="1" applyAlignment="1">
      <alignment horizontal="left" wrapText="1"/>
    </xf>
    <xf numFmtId="0" fontId="46" fillId="0" borderId="10" xfId="0" applyNumberFormat="1" applyFont="1" applyBorder="1" applyAlignment="1">
      <alignment horizontal="left" wrapText="1"/>
    </xf>
    <xf numFmtId="170" fontId="46" fillId="0" borderId="13" xfId="0" applyNumberFormat="1" applyFont="1" applyBorder="1" applyAlignment="1">
      <alignment horizontal="left" wrapText="1"/>
    </xf>
    <xf numFmtId="170" fontId="43" fillId="0" borderId="10" xfId="0" applyNumberFormat="1" applyFont="1" applyBorder="1" applyAlignment="1">
      <alignment horizontal="left"/>
    </xf>
    <xf numFmtId="170" fontId="46" fillId="0" borderId="15" xfId="0" applyNumberFormat="1" applyFont="1" applyBorder="1" applyAlignment="1">
      <alignment horizontal="left" wrapText="1"/>
    </xf>
    <xf numFmtId="49" fontId="45" fillId="33" borderId="18" xfId="0" applyNumberFormat="1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left" indent="1"/>
    </xf>
    <xf numFmtId="0" fontId="42" fillId="5" borderId="19" xfId="0" applyFont="1" applyFill="1" applyBorder="1" applyAlignment="1">
      <alignment horizontal="left" indent="1"/>
    </xf>
    <xf numFmtId="0" fontId="42" fillId="13" borderId="19" xfId="0" applyFont="1" applyFill="1" applyBorder="1" applyAlignment="1">
      <alignment horizontal="left" indent="1"/>
    </xf>
    <xf numFmtId="0" fontId="44" fillId="0" borderId="19" xfId="0" applyFont="1" applyBorder="1" applyAlignment="1">
      <alignment horizontal="left" indent="1"/>
    </xf>
    <xf numFmtId="49" fontId="45" fillId="33" borderId="20" xfId="0" applyNumberFormat="1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left" indent="1"/>
    </xf>
    <xf numFmtId="0" fontId="42" fillId="0" borderId="21" xfId="0" applyFont="1" applyFill="1" applyBorder="1" applyAlignment="1">
      <alignment horizontal="left" indent="1"/>
    </xf>
    <xf numFmtId="49" fontId="42" fillId="5" borderId="21" xfId="0" applyNumberFormat="1" applyFont="1" applyFill="1" applyBorder="1" applyAlignment="1">
      <alignment horizontal="left" indent="1"/>
    </xf>
    <xf numFmtId="0" fontId="42" fillId="5" borderId="21" xfId="0" applyFont="1" applyFill="1" applyBorder="1" applyAlignment="1">
      <alignment horizontal="left" indent="1"/>
    </xf>
    <xf numFmtId="0" fontId="42" fillId="13" borderId="21" xfId="0" applyFont="1" applyFill="1" applyBorder="1" applyAlignment="1">
      <alignment horizontal="left" indent="1"/>
    </xf>
    <xf numFmtId="2" fontId="42" fillId="0" borderId="21" xfId="0" applyNumberFormat="1" applyFont="1" applyBorder="1" applyAlignment="1">
      <alignment horizontal="left" indent="1"/>
    </xf>
    <xf numFmtId="2" fontId="42" fillId="0" borderId="22" xfId="0" applyNumberFormat="1" applyFont="1" applyBorder="1" applyAlignment="1">
      <alignment horizontal="left" indent="1"/>
    </xf>
    <xf numFmtId="2" fontId="42" fillId="0" borderId="23" xfId="0" applyNumberFormat="1" applyFont="1" applyBorder="1" applyAlignment="1">
      <alignment horizontal="left" indent="1"/>
    </xf>
    <xf numFmtId="2" fontId="42" fillId="5" borderId="21" xfId="0" applyNumberFormat="1" applyFont="1" applyFill="1" applyBorder="1" applyAlignment="1">
      <alignment horizontal="left" indent="1"/>
    </xf>
    <xf numFmtId="2" fontId="42" fillId="5" borderId="24" xfId="0" applyNumberFormat="1" applyFont="1" applyFill="1" applyBorder="1" applyAlignment="1">
      <alignment horizontal="left" indent="1"/>
    </xf>
    <xf numFmtId="0" fontId="46" fillId="0" borderId="18" xfId="0" applyNumberFormat="1" applyFont="1" applyBorder="1" applyAlignment="1">
      <alignment horizontal="left" wrapText="1" indent="1"/>
    </xf>
    <xf numFmtId="1" fontId="46" fillId="5" borderId="18" xfId="0" applyNumberFormat="1" applyFont="1" applyFill="1" applyBorder="1" applyAlignment="1">
      <alignment horizontal="left" wrapText="1" indent="1"/>
    </xf>
    <xf numFmtId="2" fontId="46" fillId="5" borderId="18" xfId="0" applyNumberFormat="1" applyFont="1" applyFill="1" applyBorder="1" applyAlignment="1">
      <alignment horizontal="left" wrapText="1" indent="1"/>
    </xf>
    <xf numFmtId="49" fontId="45" fillId="13" borderId="18" xfId="0" applyNumberFormat="1" applyFont="1" applyFill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wrapText="1"/>
    </xf>
    <xf numFmtId="1" fontId="46" fillId="5" borderId="18" xfId="0" applyNumberFormat="1" applyFont="1" applyFill="1" applyBorder="1" applyAlignment="1">
      <alignment horizontal="center" wrapText="1"/>
    </xf>
    <xf numFmtId="170" fontId="46" fillId="13" borderId="18" xfId="0" applyNumberFormat="1" applyFont="1" applyFill="1" applyBorder="1" applyAlignment="1">
      <alignment horizontal="left" wrapText="1" indent="1"/>
    </xf>
    <xf numFmtId="49" fontId="46" fillId="13" borderId="18" xfId="0" applyNumberFormat="1" applyFont="1" applyFill="1" applyBorder="1" applyAlignment="1">
      <alignment horizontal="left" wrapText="1" indent="1"/>
    </xf>
    <xf numFmtId="1" fontId="46" fillId="0" borderId="25" xfId="0" applyNumberFormat="1" applyFont="1" applyBorder="1" applyAlignment="1">
      <alignment horizontal="center" wrapText="1"/>
    </xf>
    <xf numFmtId="1" fontId="46" fillId="0" borderId="26" xfId="0" applyNumberFormat="1" applyFont="1" applyBorder="1" applyAlignment="1">
      <alignment horizontal="center" wrapText="1"/>
    </xf>
    <xf numFmtId="49" fontId="45" fillId="33" borderId="27" xfId="0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left" indent="1"/>
    </xf>
    <xf numFmtId="0" fontId="42" fillId="5" borderId="27" xfId="0" applyFont="1" applyFill="1" applyBorder="1" applyAlignment="1">
      <alignment horizontal="left" indent="1"/>
    </xf>
    <xf numFmtId="0" fontId="42" fillId="13" borderId="27" xfId="0" applyFont="1" applyFill="1" applyBorder="1" applyAlignment="1">
      <alignment horizontal="left" indent="1"/>
    </xf>
    <xf numFmtId="2" fontId="42" fillId="0" borderId="27" xfId="0" applyNumberFormat="1" applyFont="1" applyBorder="1" applyAlignment="1">
      <alignment horizontal="left" indent="1"/>
    </xf>
    <xf numFmtId="2" fontId="42" fillId="5" borderId="27" xfId="0" applyNumberFormat="1" applyFont="1" applyFill="1" applyBorder="1" applyAlignment="1">
      <alignment horizontal="left" indent="1"/>
    </xf>
    <xf numFmtId="1" fontId="42" fillId="13" borderId="27" xfId="0" applyNumberFormat="1" applyFont="1" applyFill="1" applyBorder="1" applyAlignment="1">
      <alignment horizontal="left" indent="1"/>
    </xf>
    <xf numFmtId="1" fontId="42" fillId="5" borderId="27" xfId="0" applyNumberFormat="1" applyFont="1" applyFill="1" applyBorder="1" applyAlignment="1">
      <alignment horizontal="left" indent="1"/>
    </xf>
    <xf numFmtId="0" fontId="42" fillId="0" borderId="28" xfId="0" applyFont="1" applyBorder="1" applyAlignment="1">
      <alignment horizontal="left" indent="1"/>
    </xf>
    <xf numFmtId="0" fontId="42" fillId="0" borderId="29" xfId="0" applyFont="1" applyBorder="1" applyAlignment="1">
      <alignment horizontal="left" indent="1"/>
    </xf>
    <xf numFmtId="49" fontId="42" fillId="0" borderId="21" xfId="0" applyNumberFormat="1" applyFont="1" applyBorder="1" applyAlignment="1">
      <alignment horizontal="left" indent="1"/>
    </xf>
    <xf numFmtId="49" fontId="42" fillId="0" borderId="21" xfId="0" applyNumberFormat="1" applyFont="1" applyFill="1" applyBorder="1" applyAlignment="1">
      <alignment horizontal="left" indent="1"/>
    </xf>
    <xf numFmtId="49" fontId="45" fillId="13" borderId="21" xfId="0" applyNumberFormat="1" applyFont="1" applyFill="1" applyBorder="1" applyAlignment="1">
      <alignment horizontal="center" vertical="center" wrapText="1"/>
    </xf>
    <xf numFmtId="49" fontId="42" fillId="13" borderId="21" xfId="0" applyNumberFormat="1" applyFont="1" applyFill="1" applyBorder="1" applyAlignment="1">
      <alignment horizontal="left" indent="1"/>
    </xf>
    <xf numFmtId="0" fontId="42" fillId="0" borderId="21" xfId="0" applyNumberFormat="1" applyFont="1" applyBorder="1" applyAlignment="1">
      <alignment horizontal="left" indent="1"/>
    </xf>
    <xf numFmtId="0" fontId="42" fillId="13" borderId="21" xfId="0" applyNumberFormat="1" applyFont="1" applyFill="1" applyBorder="1" applyAlignment="1">
      <alignment horizontal="left" indent="1"/>
    </xf>
    <xf numFmtId="0" fontId="42" fillId="0" borderId="0" xfId="0" applyFont="1" applyAlignment="1">
      <alignment horizontal="left" wrapText="1"/>
    </xf>
    <xf numFmtId="49" fontId="46" fillId="0" borderId="12" xfId="0" applyNumberFormat="1" applyFont="1" applyBorder="1" applyAlignment="1">
      <alignment horizontal="left" wrapText="1"/>
    </xf>
    <xf numFmtId="49" fontId="46" fillId="0" borderId="12" xfId="0" applyNumberFormat="1" applyFont="1" applyFill="1" applyBorder="1" applyAlignment="1">
      <alignment horizontal="left" wrapText="1"/>
    </xf>
    <xf numFmtId="49" fontId="46" fillId="5" borderId="12" xfId="0" applyNumberFormat="1" applyFont="1" applyFill="1" applyBorder="1" applyAlignment="1">
      <alignment horizontal="left" wrapText="1"/>
    </xf>
    <xf numFmtId="49" fontId="46" fillId="13" borderId="12" xfId="0" applyNumberFormat="1" applyFont="1" applyFill="1" applyBorder="1" applyAlignment="1">
      <alignment horizontal="left" wrapText="1"/>
    </xf>
    <xf numFmtId="49" fontId="46" fillId="0" borderId="30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49" fontId="46" fillId="0" borderId="31" xfId="0" applyNumberFormat="1" applyFont="1" applyBorder="1" applyAlignment="1">
      <alignment horizontal="left" wrapText="1"/>
    </xf>
    <xf numFmtId="49" fontId="46" fillId="0" borderId="18" xfId="0" applyNumberFormat="1" applyFont="1" applyBorder="1" applyAlignment="1">
      <alignment horizontal="left" wrapText="1"/>
    </xf>
    <xf numFmtId="49" fontId="46" fillId="0" borderId="25" xfId="0" applyNumberFormat="1" applyFont="1" applyBorder="1" applyAlignment="1">
      <alignment horizontal="left" wrapText="1"/>
    </xf>
    <xf numFmtId="49" fontId="46" fillId="0" borderId="32" xfId="0" applyNumberFormat="1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inden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showGridLines="0" tabSelected="1" zoomScale="110" zoomScaleNormal="110" zoomScalePageLayoutView="0" workbookViewId="0" topLeftCell="A1">
      <pane ySplit="11" topLeftCell="A12" activePane="bottomLeft" state="frozen"/>
      <selection pane="topLeft" activeCell="A1" sqref="A1"/>
      <selection pane="bottomLeft" activeCell="R91" sqref="R91"/>
    </sheetView>
  </sheetViews>
  <sheetFormatPr defaultColWidth="9.140625" defaultRowHeight="15"/>
  <cols>
    <col min="1" max="1" width="6.421875" style="7" customWidth="1"/>
    <col min="2" max="2" width="9.00390625" style="7" customWidth="1"/>
    <col min="3" max="3" width="7.140625" style="7" customWidth="1"/>
    <col min="4" max="4" width="18.8515625" style="7" customWidth="1"/>
    <col min="5" max="5" width="15.28125" style="7" customWidth="1"/>
    <col min="6" max="6" width="20.00390625" style="7" customWidth="1"/>
    <col min="7" max="7" width="41.28125" style="129" customWidth="1"/>
    <col min="8" max="8" width="10.28125" style="7" customWidth="1"/>
    <col min="9" max="11" width="10.57421875" style="7" customWidth="1"/>
    <col min="12" max="12" width="10.28125" style="7" customWidth="1"/>
    <col min="13" max="13" width="10.57421875" style="7" customWidth="1"/>
    <col min="14" max="14" width="11.8515625" style="7" customWidth="1"/>
    <col min="15" max="15" width="9.140625" style="7" customWidth="1"/>
    <col min="16" max="16" width="12.57421875" style="7" customWidth="1"/>
    <col min="17" max="17" width="16.140625" style="7" customWidth="1"/>
    <col min="18" max="18" width="10.7109375" style="7" bestFit="1" customWidth="1"/>
    <col min="19" max="16384" width="9.140625" style="7" customWidth="1"/>
  </cols>
  <sheetData>
    <row r="1" spans="1:7" ht="15.75">
      <c r="A1" s="141" t="s">
        <v>0</v>
      </c>
      <c r="B1" s="142"/>
      <c r="C1" s="142"/>
      <c r="D1" s="142"/>
      <c r="E1" s="142"/>
      <c r="F1" s="142"/>
      <c r="G1" s="142"/>
    </row>
    <row r="3" spans="1:17" ht="23.25" customHeight="1">
      <c r="A3" s="143" t="s">
        <v>394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5" ht="15.75">
      <c r="A5" s="8" t="s">
        <v>385</v>
      </c>
    </row>
    <row r="6" ht="15.75">
      <c r="A6" s="8" t="s">
        <v>386</v>
      </c>
    </row>
    <row r="7" ht="15.75">
      <c r="A7" s="8" t="s">
        <v>387</v>
      </c>
    </row>
    <row r="8" ht="15.75">
      <c r="A8" s="8" t="s">
        <v>388</v>
      </c>
    </row>
    <row r="9" ht="15.75">
      <c r="A9" s="8" t="s">
        <v>389</v>
      </c>
    </row>
    <row r="10" ht="16.5" thickBot="1"/>
    <row r="11" spans="1:17" ht="63">
      <c r="A11" s="9" t="s">
        <v>370</v>
      </c>
      <c r="B11" s="9" t="s">
        <v>371</v>
      </c>
      <c r="C11" s="9" t="s">
        <v>1</v>
      </c>
      <c r="D11" s="9" t="s">
        <v>2</v>
      </c>
      <c r="E11" s="9" t="s">
        <v>3</v>
      </c>
      <c r="F11" s="9" t="s">
        <v>4</v>
      </c>
      <c r="G11" s="10" t="s">
        <v>5</v>
      </c>
      <c r="H11" s="11" t="s">
        <v>374</v>
      </c>
      <c r="I11" s="11" t="s">
        <v>375</v>
      </c>
      <c r="J11" s="11" t="s">
        <v>376</v>
      </c>
      <c r="K11" s="11" t="s">
        <v>377</v>
      </c>
      <c r="L11" s="11" t="s">
        <v>378</v>
      </c>
      <c r="M11" s="86" t="s">
        <v>379</v>
      </c>
      <c r="N11" s="92" t="s">
        <v>380</v>
      </c>
      <c r="O11" s="113" t="s">
        <v>382</v>
      </c>
      <c r="P11" s="92" t="s">
        <v>383</v>
      </c>
      <c r="Q11" s="87" t="s">
        <v>384</v>
      </c>
    </row>
    <row r="12" spans="1:17" ht="15.75">
      <c r="A12" s="12">
        <v>1</v>
      </c>
      <c r="B12" s="13">
        <v>821</v>
      </c>
      <c r="C12" s="12">
        <v>8</v>
      </c>
      <c r="D12" s="14" t="s">
        <v>140</v>
      </c>
      <c r="E12" s="14" t="s">
        <v>86</v>
      </c>
      <c r="F12" s="14" t="s">
        <v>87</v>
      </c>
      <c r="G12" s="130" t="s">
        <v>33</v>
      </c>
      <c r="H12" s="15">
        <v>10</v>
      </c>
      <c r="I12" s="15">
        <v>2</v>
      </c>
      <c r="J12" s="15">
        <v>0</v>
      </c>
      <c r="K12" s="15">
        <v>8</v>
      </c>
      <c r="L12" s="15">
        <v>3</v>
      </c>
      <c r="M12" s="103">
        <v>0</v>
      </c>
      <c r="N12" s="123">
        <f aca="true" t="shared" si="0" ref="N12:N43">SUM(H12:M12)</f>
        <v>23</v>
      </c>
      <c r="O12" s="114">
        <v>1.56</v>
      </c>
      <c r="P12" s="93">
        <v>35.88</v>
      </c>
      <c r="Q12" s="88" t="s">
        <v>391</v>
      </c>
    </row>
    <row r="13" spans="1:17" ht="15.75">
      <c r="A13" s="12">
        <v>2</v>
      </c>
      <c r="B13" s="13">
        <v>822</v>
      </c>
      <c r="C13" s="12">
        <v>8</v>
      </c>
      <c r="D13" s="14" t="s">
        <v>141</v>
      </c>
      <c r="E13" s="14" t="s">
        <v>142</v>
      </c>
      <c r="F13" s="14" t="s">
        <v>70</v>
      </c>
      <c r="G13" s="130" t="s">
        <v>33</v>
      </c>
      <c r="H13" s="15">
        <v>9</v>
      </c>
      <c r="I13" s="15">
        <v>3</v>
      </c>
      <c r="J13" s="15">
        <v>0</v>
      </c>
      <c r="K13" s="15">
        <v>8</v>
      </c>
      <c r="L13" s="15">
        <v>2</v>
      </c>
      <c r="M13" s="103">
        <v>0</v>
      </c>
      <c r="N13" s="123">
        <f t="shared" si="0"/>
        <v>22</v>
      </c>
      <c r="O13" s="114">
        <v>1.56</v>
      </c>
      <c r="P13" s="93">
        <v>34.32</v>
      </c>
      <c r="Q13" s="88" t="s">
        <v>391</v>
      </c>
    </row>
    <row r="14" spans="1:17" ht="31.5">
      <c r="A14" s="12">
        <v>3</v>
      </c>
      <c r="B14" s="16">
        <v>714</v>
      </c>
      <c r="C14" s="12">
        <v>7</v>
      </c>
      <c r="D14" s="14" t="s">
        <v>66</v>
      </c>
      <c r="E14" s="14" t="s">
        <v>67</v>
      </c>
      <c r="F14" s="14" t="s">
        <v>68</v>
      </c>
      <c r="G14" s="130" t="s">
        <v>61</v>
      </c>
      <c r="H14" s="15">
        <v>8</v>
      </c>
      <c r="I14" s="15">
        <v>10</v>
      </c>
      <c r="J14" s="15">
        <v>0</v>
      </c>
      <c r="K14" s="15">
        <v>0</v>
      </c>
      <c r="L14" s="15">
        <v>0</v>
      </c>
      <c r="M14" s="103">
        <v>0</v>
      </c>
      <c r="N14" s="123">
        <f t="shared" si="0"/>
        <v>18</v>
      </c>
      <c r="O14" s="114">
        <v>1.56</v>
      </c>
      <c r="P14" s="93">
        <v>28.080000000000002</v>
      </c>
      <c r="Q14" s="88" t="s">
        <v>391</v>
      </c>
    </row>
    <row r="15" spans="1:17" ht="15.75">
      <c r="A15" s="12">
        <v>4</v>
      </c>
      <c r="B15" s="13">
        <v>837</v>
      </c>
      <c r="C15" s="12">
        <v>8</v>
      </c>
      <c r="D15" s="17" t="s">
        <v>186</v>
      </c>
      <c r="E15" s="14" t="s">
        <v>10</v>
      </c>
      <c r="F15" s="14" t="s">
        <v>14</v>
      </c>
      <c r="G15" s="130" t="s">
        <v>35</v>
      </c>
      <c r="H15" s="15">
        <v>9</v>
      </c>
      <c r="I15" s="15">
        <v>2</v>
      </c>
      <c r="J15" s="15">
        <v>5</v>
      </c>
      <c r="K15" s="15">
        <v>0</v>
      </c>
      <c r="L15" s="15">
        <v>0</v>
      </c>
      <c r="M15" s="103">
        <v>0</v>
      </c>
      <c r="N15" s="123">
        <f t="shared" si="0"/>
        <v>16</v>
      </c>
      <c r="O15" s="114">
        <v>1.56</v>
      </c>
      <c r="P15" s="93">
        <v>24.96</v>
      </c>
      <c r="Q15" s="88" t="s">
        <v>391</v>
      </c>
    </row>
    <row r="16" spans="1:17" s="18" customFormat="1" ht="15.75">
      <c r="A16" s="12">
        <v>5</v>
      </c>
      <c r="B16" s="13">
        <v>839</v>
      </c>
      <c r="C16" s="12">
        <v>8</v>
      </c>
      <c r="D16" s="17" t="s">
        <v>188</v>
      </c>
      <c r="E16" s="14" t="s">
        <v>6</v>
      </c>
      <c r="F16" s="14" t="s">
        <v>25</v>
      </c>
      <c r="G16" s="130" t="s">
        <v>35</v>
      </c>
      <c r="H16" s="15">
        <v>10</v>
      </c>
      <c r="I16" s="15">
        <v>6</v>
      </c>
      <c r="J16" s="15">
        <v>0</v>
      </c>
      <c r="K16" s="15">
        <v>0</v>
      </c>
      <c r="L16" s="15">
        <v>0</v>
      </c>
      <c r="M16" s="103">
        <v>0</v>
      </c>
      <c r="N16" s="123">
        <f t="shared" si="0"/>
        <v>16</v>
      </c>
      <c r="O16" s="114">
        <v>1.56</v>
      </c>
      <c r="P16" s="94">
        <v>24.96</v>
      </c>
      <c r="Q16" s="88" t="s">
        <v>391</v>
      </c>
    </row>
    <row r="17" spans="1:17" ht="15.75">
      <c r="A17" s="12">
        <v>6</v>
      </c>
      <c r="B17" s="13">
        <v>843</v>
      </c>
      <c r="C17" s="12">
        <v>8</v>
      </c>
      <c r="D17" s="14" t="s">
        <v>194</v>
      </c>
      <c r="E17" s="14" t="s">
        <v>54</v>
      </c>
      <c r="F17" s="14" t="s">
        <v>18</v>
      </c>
      <c r="G17" s="130" t="s">
        <v>195</v>
      </c>
      <c r="H17" s="15">
        <v>9</v>
      </c>
      <c r="I17" s="15">
        <v>1</v>
      </c>
      <c r="J17" s="15">
        <v>0</v>
      </c>
      <c r="K17" s="15">
        <v>0</v>
      </c>
      <c r="L17" s="15">
        <v>0</v>
      </c>
      <c r="M17" s="103">
        <v>6</v>
      </c>
      <c r="N17" s="123">
        <f t="shared" si="0"/>
        <v>16</v>
      </c>
      <c r="O17" s="114">
        <v>1.56</v>
      </c>
      <c r="P17" s="93">
        <v>24.96</v>
      </c>
      <c r="Q17" s="88" t="s">
        <v>391</v>
      </c>
    </row>
    <row r="18" spans="1:17" ht="15.75">
      <c r="A18" s="12">
        <v>7</v>
      </c>
      <c r="B18" s="16">
        <v>703</v>
      </c>
      <c r="C18" s="12">
        <v>7</v>
      </c>
      <c r="D18" s="14" t="s">
        <v>29</v>
      </c>
      <c r="E18" s="14" t="s">
        <v>30</v>
      </c>
      <c r="F18" s="14" t="s">
        <v>13</v>
      </c>
      <c r="G18" s="130" t="s">
        <v>31</v>
      </c>
      <c r="H18" s="15">
        <v>10</v>
      </c>
      <c r="I18" s="19"/>
      <c r="J18" s="15">
        <v>5</v>
      </c>
      <c r="K18" s="15">
        <v>0</v>
      </c>
      <c r="L18" s="15">
        <v>0</v>
      </c>
      <c r="M18" s="103">
        <v>0</v>
      </c>
      <c r="N18" s="123">
        <f t="shared" si="0"/>
        <v>15</v>
      </c>
      <c r="O18" s="114">
        <v>1.56</v>
      </c>
      <c r="P18" s="93">
        <v>23.400000000000002</v>
      </c>
      <c r="Q18" s="88" t="s">
        <v>391</v>
      </c>
    </row>
    <row r="19" spans="1:17" ht="31.5">
      <c r="A19" s="12">
        <v>8</v>
      </c>
      <c r="B19" s="13">
        <v>812</v>
      </c>
      <c r="C19" s="12">
        <v>8</v>
      </c>
      <c r="D19" s="14" t="s">
        <v>124</v>
      </c>
      <c r="E19" s="14" t="s">
        <v>24</v>
      </c>
      <c r="F19" s="14" t="s">
        <v>7</v>
      </c>
      <c r="G19" s="130" t="s">
        <v>122</v>
      </c>
      <c r="H19" s="15">
        <v>8</v>
      </c>
      <c r="I19" s="15">
        <v>1</v>
      </c>
      <c r="J19" s="15">
        <v>4</v>
      </c>
      <c r="K19" s="15">
        <v>0</v>
      </c>
      <c r="L19" s="15">
        <v>1</v>
      </c>
      <c r="M19" s="103">
        <v>0</v>
      </c>
      <c r="N19" s="123">
        <f t="shared" si="0"/>
        <v>14</v>
      </c>
      <c r="O19" s="114">
        <v>1.56</v>
      </c>
      <c r="P19" s="93">
        <v>21.84</v>
      </c>
      <c r="Q19" s="88" t="s">
        <v>391</v>
      </c>
    </row>
    <row r="20" spans="1:17" ht="15.75">
      <c r="A20" s="12">
        <v>9</v>
      </c>
      <c r="B20" s="13">
        <v>834</v>
      </c>
      <c r="C20" s="12">
        <v>8</v>
      </c>
      <c r="D20" s="17" t="s">
        <v>182</v>
      </c>
      <c r="E20" s="14" t="s">
        <v>183</v>
      </c>
      <c r="F20" s="14" t="s">
        <v>59</v>
      </c>
      <c r="G20" s="130" t="s">
        <v>35</v>
      </c>
      <c r="H20" s="15">
        <v>10</v>
      </c>
      <c r="I20" s="15">
        <v>2</v>
      </c>
      <c r="J20" s="15">
        <v>0.5</v>
      </c>
      <c r="K20" s="15">
        <v>0</v>
      </c>
      <c r="L20" s="15">
        <v>0</v>
      </c>
      <c r="M20" s="103">
        <v>1</v>
      </c>
      <c r="N20" s="123">
        <f t="shared" si="0"/>
        <v>13.5</v>
      </c>
      <c r="O20" s="114">
        <v>1.56</v>
      </c>
      <c r="P20" s="93">
        <v>21.060000000000002</v>
      </c>
      <c r="Q20" s="88" t="s">
        <v>391</v>
      </c>
    </row>
    <row r="21" spans="1:17" ht="31.5">
      <c r="A21" s="12">
        <v>10</v>
      </c>
      <c r="B21" s="13">
        <v>832</v>
      </c>
      <c r="C21" s="12">
        <v>8</v>
      </c>
      <c r="D21" s="14" t="s">
        <v>356</v>
      </c>
      <c r="E21" s="14" t="s">
        <v>357</v>
      </c>
      <c r="F21" s="14" t="s">
        <v>179</v>
      </c>
      <c r="G21" s="130" t="s">
        <v>35</v>
      </c>
      <c r="H21" s="15">
        <v>10</v>
      </c>
      <c r="I21" s="15">
        <v>1</v>
      </c>
      <c r="J21" s="15">
        <v>2</v>
      </c>
      <c r="K21" s="15">
        <v>0</v>
      </c>
      <c r="L21" s="15">
        <v>0</v>
      </c>
      <c r="M21" s="103">
        <v>0</v>
      </c>
      <c r="N21" s="123">
        <f t="shared" si="0"/>
        <v>13</v>
      </c>
      <c r="O21" s="114">
        <v>1.56</v>
      </c>
      <c r="P21" s="93">
        <v>20.28</v>
      </c>
      <c r="Q21" s="88" t="s">
        <v>391</v>
      </c>
    </row>
    <row r="22" spans="1:17" ht="15.75">
      <c r="A22" s="12">
        <v>11</v>
      </c>
      <c r="B22" s="13">
        <v>846</v>
      </c>
      <c r="C22" s="12">
        <v>8</v>
      </c>
      <c r="D22" s="14" t="s">
        <v>199</v>
      </c>
      <c r="E22" s="14" t="s">
        <v>181</v>
      </c>
      <c r="F22" s="14" t="s">
        <v>49</v>
      </c>
      <c r="G22" s="130" t="s">
        <v>75</v>
      </c>
      <c r="H22" s="15">
        <v>10</v>
      </c>
      <c r="I22" s="15">
        <v>2</v>
      </c>
      <c r="J22" s="15">
        <v>0</v>
      </c>
      <c r="K22" s="15">
        <v>0</v>
      </c>
      <c r="L22" s="15">
        <v>1</v>
      </c>
      <c r="M22" s="103">
        <v>0</v>
      </c>
      <c r="N22" s="123">
        <f t="shared" si="0"/>
        <v>13</v>
      </c>
      <c r="O22" s="114">
        <v>1.56</v>
      </c>
      <c r="P22" s="93">
        <v>20.28</v>
      </c>
      <c r="Q22" s="88" t="s">
        <v>391</v>
      </c>
    </row>
    <row r="23" spans="1:17" ht="31.5">
      <c r="A23" s="12">
        <v>12</v>
      </c>
      <c r="B23" s="13">
        <v>814</v>
      </c>
      <c r="C23" s="12">
        <v>8</v>
      </c>
      <c r="D23" s="14" t="s">
        <v>126</v>
      </c>
      <c r="E23" s="14" t="s">
        <v>127</v>
      </c>
      <c r="F23" s="14" t="s">
        <v>18</v>
      </c>
      <c r="G23" s="130" t="s">
        <v>122</v>
      </c>
      <c r="H23" s="15">
        <v>9</v>
      </c>
      <c r="I23" s="15">
        <v>1</v>
      </c>
      <c r="J23" s="15">
        <v>2.5</v>
      </c>
      <c r="K23" s="15">
        <v>0</v>
      </c>
      <c r="L23" s="15">
        <v>0</v>
      </c>
      <c r="M23" s="103">
        <v>0</v>
      </c>
      <c r="N23" s="123">
        <f t="shared" si="0"/>
        <v>12.5</v>
      </c>
      <c r="O23" s="114">
        <v>1.56</v>
      </c>
      <c r="P23" s="93">
        <v>19.5</v>
      </c>
      <c r="Q23" s="88" t="s">
        <v>391</v>
      </c>
    </row>
    <row r="24" spans="1:17" ht="15.75">
      <c r="A24" s="12">
        <v>13</v>
      </c>
      <c r="B24" s="13">
        <v>820</v>
      </c>
      <c r="C24" s="12">
        <v>8</v>
      </c>
      <c r="D24" s="14" t="s">
        <v>135</v>
      </c>
      <c r="E24" s="14" t="s">
        <v>136</v>
      </c>
      <c r="F24" s="14" t="s">
        <v>137</v>
      </c>
      <c r="G24" s="130" t="s">
        <v>33</v>
      </c>
      <c r="H24" s="15">
        <v>9</v>
      </c>
      <c r="I24" s="15">
        <v>3</v>
      </c>
      <c r="J24" s="15">
        <v>0</v>
      </c>
      <c r="K24" s="15">
        <v>0</v>
      </c>
      <c r="L24" s="15">
        <v>0</v>
      </c>
      <c r="M24" s="103">
        <v>0</v>
      </c>
      <c r="N24" s="123">
        <f t="shared" si="0"/>
        <v>12</v>
      </c>
      <c r="O24" s="114">
        <v>1.56</v>
      </c>
      <c r="P24" s="93">
        <v>18.72</v>
      </c>
      <c r="Q24" s="88" t="s">
        <v>391</v>
      </c>
    </row>
    <row r="25" spans="1:17" ht="15.75">
      <c r="A25" s="12">
        <v>14</v>
      </c>
      <c r="B25" s="13">
        <v>845</v>
      </c>
      <c r="C25" s="12">
        <v>8</v>
      </c>
      <c r="D25" s="14" t="s">
        <v>198</v>
      </c>
      <c r="E25" s="14" t="s">
        <v>148</v>
      </c>
      <c r="F25" s="14" t="s">
        <v>49</v>
      </c>
      <c r="G25" s="130" t="s">
        <v>75</v>
      </c>
      <c r="H25" s="15">
        <v>10</v>
      </c>
      <c r="I25" s="15">
        <v>2</v>
      </c>
      <c r="J25" s="15">
        <v>0</v>
      </c>
      <c r="K25" s="15">
        <v>0</v>
      </c>
      <c r="L25" s="15">
        <v>0</v>
      </c>
      <c r="M25" s="103">
        <v>0</v>
      </c>
      <c r="N25" s="123">
        <f t="shared" si="0"/>
        <v>12</v>
      </c>
      <c r="O25" s="114">
        <v>1.56</v>
      </c>
      <c r="P25" s="93">
        <v>18.72</v>
      </c>
      <c r="Q25" s="88" t="s">
        <v>391</v>
      </c>
    </row>
    <row r="26" spans="1:17" ht="15.75">
      <c r="A26" s="12">
        <v>15</v>
      </c>
      <c r="B26" s="13">
        <v>849</v>
      </c>
      <c r="C26" s="20">
        <v>8</v>
      </c>
      <c r="D26" s="14" t="s">
        <v>338</v>
      </c>
      <c r="E26" s="14" t="s">
        <v>152</v>
      </c>
      <c r="F26" s="14" t="s">
        <v>52</v>
      </c>
      <c r="G26" s="130" t="s">
        <v>337</v>
      </c>
      <c r="H26" s="15">
        <v>9</v>
      </c>
      <c r="I26" s="15">
        <v>3</v>
      </c>
      <c r="J26" s="15">
        <v>0</v>
      </c>
      <c r="K26" s="15">
        <v>0</v>
      </c>
      <c r="L26" s="15">
        <v>0</v>
      </c>
      <c r="M26" s="103">
        <v>0</v>
      </c>
      <c r="N26" s="123">
        <f t="shared" si="0"/>
        <v>12</v>
      </c>
      <c r="O26" s="114">
        <v>1.56</v>
      </c>
      <c r="P26" s="93">
        <v>18.72</v>
      </c>
      <c r="Q26" s="88" t="s">
        <v>391</v>
      </c>
    </row>
    <row r="27" spans="1:17" ht="15.75">
      <c r="A27" s="12">
        <v>16</v>
      </c>
      <c r="B27" s="16">
        <v>706</v>
      </c>
      <c r="C27" s="12">
        <v>7</v>
      </c>
      <c r="D27" s="14" t="s">
        <v>40</v>
      </c>
      <c r="E27" s="14" t="s">
        <v>41</v>
      </c>
      <c r="F27" s="14" t="s">
        <v>9</v>
      </c>
      <c r="G27" s="130" t="s">
        <v>35</v>
      </c>
      <c r="H27" s="15">
        <v>10</v>
      </c>
      <c r="I27" s="15">
        <v>1</v>
      </c>
      <c r="J27" s="15">
        <v>0</v>
      </c>
      <c r="K27" s="15">
        <v>0</v>
      </c>
      <c r="L27" s="15">
        <v>0</v>
      </c>
      <c r="M27" s="103">
        <v>0</v>
      </c>
      <c r="N27" s="123">
        <f t="shared" si="0"/>
        <v>11</v>
      </c>
      <c r="O27" s="114">
        <v>1.56</v>
      </c>
      <c r="P27" s="93">
        <v>17.16</v>
      </c>
      <c r="Q27" s="88" t="s">
        <v>391</v>
      </c>
    </row>
    <row r="28" spans="1:17" ht="31.5">
      <c r="A28" s="12">
        <v>17</v>
      </c>
      <c r="B28" s="16">
        <v>715</v>
      </c>
      <c r="C28" s="12">
        <v>7</v>
      </c>
      <c r="D28" s="14" t="s">
        <v>69</v>
      </c>
      <c r="E28" s="14" t="s">
        <v>17</v>
      </c>
      <c r="F28" s="14" t="s">
        <v>70</v>
      </c>
      <c r="G28" s="130" t="s">
        <v>61</v>
      </c>
      <c r="H28" s="15">
        <v>10</v>
      </c>
      <c r="I28" s="15">
        <v>1</v>
      </c>
      <c r="J28" s="15">
        <v>0</v>
      </c>
      <c r="K28" s="15">
        <v>0</v>
      </c>
      <c r="L28" s="15">
        <v>0</v>
      </c>
      <c r="M28" s="103">
        <v>0</v>
      </c>
      <c r="N28" s="123">
        <f t="shared" si="0"/>
        <v>11</v>
      </c>
      <c r="O28" s="114">
        <v>1.56</v>
      </c>
      <c r="P28" s="93">
        <v>17.16</v>
      </c>
      <c r="Q28" s="88" t="s">
        <v>391</v>
      </c>
    </row>
    <row r="29" spans="1:17" ht="31.5">
      <c r="A29" s="12">
        <v>18</v>
      </c>
      <c r="B29" s="13">
        <v>827</v>
      </c>
      <c r="C29" s="12">
        <v>8</v>
      </c>
      <c r="D29" s="14" t="s">
        <v>163</v>
      </c>
      <c r="E29" s="14" t="s">
        <v>43</v>
      </c>
      <c r="F29" s="14" t="s">
        <v>164</v>
      </c>
      <c r="G29" s="130" t="s">
        <v>162</v>
      </c>
      <c r="H29" s="15">
        <v>10</v>
      </c>
      <c r="I29" s="15">
        <v>1</v>
      </c>
      <c r="J29" s="15">
        <v>0</v>
      </c>
      <c r="K29" s="15">
        <v>0</v>
      </c>
      <c r="L29" s="15">
        <v>0</v>
      </c>
      <c r="M29" s="103">
        <v>0</v>
      </c>
      <c r="N29" s="123">
        <f t="shared" si="0"/>
        <v>11</v>
      </c>
      <c r="O29" s="114">
        <v>1.56</v>
      </c>
      <c r="P29" s="93">
        <v>17.16</v>
      </c>
      <c r="Q29" s="88" t="s">
        <v>391</v>
      </c>
    </row>
    <row r="30" spans="1:17" ht="15.75">
      <c r="A30" s="12">
        <v>19</v>
      </c>
      <c r="B30" s="13">
        <v>836</v>
      </c>
      <c r="C30" s="12">
        <v>8</v>
      </c>
      <c r="D30" s="17" t="s">
        <v>185</v>
      </c>
      <c r="E30" s="14" t="s">
        <v>64</v>
      </c>
      <c r="F30" s="14" t="s">
        <v>168</v>
      </c>
      <c r="G30" s="130" t="s">
        <v>35</v>
      </c>
      <c r="H30" s="15">
        <v>10</v>
      </c>
      <c r="I30" s="15">
        <v>1</v>
      </c>
      <c r="J30" s="15">
        <v>0</v>
      </c>
      <c r="K30" s="15">
        <v>0</v>
      </c>
      <c r="L30" s="15">
        <v>0</v>
      </c>
      <c r="M30" s="103">
        <v>0</v>
      </c>
      <c r="N30" s="123">
        <f t="shared" si="0"/>
        <v>11</v>
      </c>
      <c r="O30" s="114">
        <v>1.56</v>
      </c>
      <c r="P30" s="93">
        <v>17.16</v>
      </c>
      <c r="Q30" s="88" t="s">
        <v>391</v>
      </c>
    </row>
    <row r="31" spans="1:17" ht="15.75">
      <c r="A31" s="12">
        <v>20</v>
      </c>
      <c r="B31" s="13">
        <v>847</v>
      </c>
      <c r="C31" s="12">
        <v>8</v>
      </c>
      <c r="D31" s="14" t="s">
        <v>201</v>
      </c>
      <c r="E31" s="14" t="s">
        <v>181</v>
      </c>
      <c r="F31" s="14" t="s">
        <v>137</v>
      </c>
      <c r="G31" s="130" t="s">
        <v>75</v>
      </c>
      <c r="H31" s="15">
        <v>10</v>
      </c>
      <c r="I31" s="15">
        <v>1</v>
      </c>
      <c r="J31" s="15">
        <v>0</v>
      </c>
      <c r="K31" s="15">
        <v>0</v>
      </c>
      <c r="L31" s="15">
        <v>0</v>
      </c>
      <c r="M31" s="103">
        <v>0</v>
      </c>
      <c r="N31" s="123">
        <f t="shared" si="0"/>
        <v>11</v>
      </c>
      <c r="O31" s="114">
        <v>1.56</v>
      </c>
      <c r="P31" s="93">
        <v>17.16</v>
      </c>
      <c r="Q31" s="88" t="s">
        <v>391</v>
      </c>
    </row>
    <row r="32" spans="1:17" ht="31.5">
      <c r="A32" s="12">
        <v>21</v>
      </c>
      <c r="B32" s="13">
        <v>850</v>
      </c>
      <c r="C32" s="21">
        <v>8</v>
      </c>
      <c r="D32" s="14" t="s">
        <v>368</v>
      </c>
      <c r="E32" s="14" t="s">
        <v>39</v>
      </c>
      <c r="F32" s="14" t="s">
        <v>38</v>
      </c>
      <c r="G32" s="130" t="s">
        <v>162</v>
      </c>
      <c r="H32" s="15">
        <v>10</v>
      </c>
      <c r="I32" s="15">
        <v>1</v>
      </c>
      <c r="J32" s="15">
        <v>0</v>
      </c>
      <c r="K32" s="15">
        <v>0</v>
      </c>
      <c r="L32" s="15">
        <v>0</v>
      </c>
      <c r="M32" s="103">
        <v>0</v>
      </c>
      <c r="N32" s="123">
        <f t="shared" si="0"/>
        <v>11</v>
      </c>
      <c r="O32" s="114">
        <v>1.56</v>
      </c>
      <c r="P32" s="93">
        <v>17.16</v>
      </c>
      <c r="Q32" s="88" t="s">
        <v>391</v>
      </c>
    </row>
    <row r="33" spans="1:17" ht="15.75">
      <c r="A33" s="12">
        <v>22</v>
      </c>
      <c r="B33" s="13">
        <v>823</v>
      </c>
      <c r="C33" s="12">
        <v>8</v>
      </c>
      <c r="D33" s="14" t="s">
        <v>145</v>
      </c>
      <c r="E33" s="14" t="s">
        <v>91</v>
      </c>
      <c r="F33" s="14" t="s">
        <v>139</v>
      </c>
      <c r="G33" s="130" t="s">
        <v>144</v>
      </c>
      <c r="H33" s="15">
        <v>9</v>
      </c>
      <c r="I33" s="15">
        <v>0</v>
      </c>
      <c r="J33" s="15">
        <v>0</v>
      </c>
      <c r="K33" s="15">
        <v>1</v>
      </c>
      <c r="L33" s="15">
        <v>0</v>
      </c>
      <c r="M33" s="103">
        <v>0</v>
      </c>
      <c r="N33" s="123">
        <f t="shared" si="0"/>
        <v>10</v>
      </c>
      <c r="O33" s="114">
        <v>1.56</v>
      </c>
      <c r="P33" s="93">
        <v>15.600000000000001</v>
      </c>
      <c r="Q33" s="88" t="s">
        <v>391</v>
      </c>
    </row>
    <row r="34" spans="1:17" ht="15.75">
      <c r="A34" s="12">
        <v>23</v>
      </c>
      <c r="B34" s="13">
        <v>829</v>
      </c>
      <c r="C34" s="12">
        <v>8</v>
      </c>
      <c r="D34" s="14" t="s">
        <v>172</v>
      </c>
      <c r="E34" s="14" t="s">
        <v>116</v>
      </c>
      <c r="F34" s="14" t="s">
        <v>56</v>
      </c>
      <c r="G34" s="130" t="s">
        <v>170</v>
      </c>
      <c r="H34" s="15">
        <v>10</v>
      </c>
      <c r="I34" s="15">
        <v>0</v>
      </c>
      <c r="J34" s="15">
        <v>0</v>
      </c>
      <c r="K34" s="15">
        <v>0</v>
      </c>
      <c r="L34" s="15">
        <v>0</v>
      </c>
      <c r="M34" s="103">
        <v>0</v>
      </c>
      <c r="N34" s="123">
        <f t="shared" si="0"/>
        <v>10</v>
      </c>
      <c r="O34" s="114">
        <v>1.56</v>
      </c>
      <c r="P34" s="93">
        <v>15.600000000000001</v>
      </c>
      <c r="Q34" s="88" t="s">
        <v>391</v>
      </c>
    </row>
    <row r="35" spans="1:17" ht="15.75">
      <c r="A35" s="12">
        <v>24</v>
      </c>
      <c r="B35" s="13">
        <v>840</v>
      </c>
      <c r="C35" s="12">
        <v>8</v>
      </c>
      <c r="D35" s="17" t="s">
        <v>189</v>
      </c>
      <c r="E35" s="14" t="s">
        <v>77</v>
      </c>
      <c r="F35" s="14" t="s">
        <v>56</v>
      </c>
      <c r="G35" s="130" t="s">
        <v>35</v>
      </c>
      <c r="H35" s="15">
        <v>10</v>
      </c>
      <c r="I35" s="15">
        <v>0</v>
      </c>
      <c r="J35" s="15">
        <v>0</v>
      </c>
      <c r="K35" s="15">
        <v>0</v>
      </c>
      <c r="L35" s="15">
        <v>0</v>
      </c>
      <c r="M35" s="103">
        <v>0</v>
      </c>
      <c r="N35" s="123">
        <f t="shared" si="0"/>
        <v>10</v>
      </c>
      <c r="O35" s="114">
        <v>1.56</v>
      </c>
      <c r="P35" s="93">
        <v>15.600000000000001</v>
      </c>
      <c r="Q35" s="88" t="s">
        <v>391</v>
      </c>
    </row>
    <row r="36" spans="1:17" ht="15.75">
      <c r="A36" s="12">
        <v>25</v>
      </c>
      <c r="B36" s="13">
        <v>844</v>
      </c>
      <c r="C36" s="12">
        <v>8</v>
      </c>
      <c r="D36" s="14" t="s">
        <v>196</v>
      </c>
      <c r="E36" s="14" t="s">
        <v>136</v>
      </c>
      <c r="F36" s="14" t="s">
        <v>197</v>
      </c>
      <c r="G36" s="130" t="s">
        <v>75</v>
      </c>
      <c r="H36" s="15">
        <v>10</v>
      </c>
      <c r="I36" s="15">
        <v>0</v>
      </c>
      <c r="J36" s="15">
        <v>0</v>
      </c>
      <c r="K36" s="15">
        <v>0</v>
      </c>
      <c r="L36" s="15">
        <v>0</v>
      </c>
      <c r="M36" s="103">
        <v>0</v>
      </c>
      <c r="N36" s="123">
        <f t="shared" si="0"/>
        <v>10</v>
      </c>
      <c r="O36" s="114">
        <v>1.56</v>
      </c>
      <c r="P36" s="93">
        <v>15.600000000000001</v>
      </c>
      <c r="Q36" s="88" t="s">
        <v>391</v>
      </c>
    </row>
    <row r="37" spans="1:17" ht="15.75">
      <c r="A37" s="12">
        <v>26</v>
      </c>
      <c r="B37" s="16">
        <v>705</v>
      </c>
      <c r="C37" s="12">
        <v>7</v>
      </c>
      <c r="D37" s="14" t="s">
        <v>37</v>
      </c>
      <c r="E37" s="14" t="s">
        <v>27</v>
      </c>
      <c r="F37" s="14" t="s">
        <v>38</v>
      </c>
      <c r="G37" s="130" t="s">
        <v>35</v>
      </c>
      <c r="H37" s="15">
        <v>9</v>
      </c>
      <c r="I37" s="15">
        <v>0</v>
      </c>
      <c r="J37" s="15">
        <v>0</v>
      </c>
      <c r="K37" s="15">
        <v>0</v>
      </c>
      <c r="L37" s="15">
        <v>0</v>
      </c>
      <c r="M37" s="103">
        <v>0</v>
      </c>
      <c r="N37" s="123">
        <f t="shared" si="0"/>
        <v>9</v>
      </c>
      <c r="O37" s="114">
        <v>1.56</v>
      </c>
      <c r="P37" s="93">
        <v>14.040000000000001</v>
      </c>
      <c r="Q37" s="88" t="s">
        <v>391</v>
      </c>
    </row>
    <row r="38" spans="1:17" ht="15.75">
      <c r="A38" s="12">
        <v>27</v>
      </c>
      <c r="B38" s="16">
        <v>713</v>
      </c>
      <c r="C38" s="12">
        <v>7</v>
      </c>
      <c r="D38" s="14" t="s">
        <v>57</v>
      </c>
      <c r="E38" s="14" t="s">
        <v>58</v>
      </c>
      <c r="F38" s="14" t="s">
        <v>59</v>
      </c>
      <c r="G38" s="130" t="s">
        <v>35</v>
      </c>
      <c r="H38" s="15">
        <v>9</v>
      </c>
      <c r="I38" s="15">
        <v>0</v>
      </c>
      <c r="J38" s="15">
        <v>0</v>
      </c>
      <c r="K38" s="15">
        <v>0</v>
      </c>
      <c r="L38" s="15">
        <v>0</v>
      </c>
      <c r="M38" s="103">
        <v>0</v>
      </c>
      <c r="N38" s="123">
        <f t="shared" si="0"/>
        <v>9</v>
      </c>
      <c r="O38" s="114">
        <v>1.56</v>
      </c>
      <c r="P38" s="93">
        <v>14.040000000000001</v>
      </c>
      <c r="Q38" s="88" t="s">
        <v>391</v>
      </c>
    </row>
    <row r="39" spans="1:17" ht="15.75">
      <c r="A39" s="12">
        <v>28</v>
      </c>
      <c r="B39" s="13">
        <v>809</v>
      </c>
      <c r="C39" s="12">
        <v>8</v>
      </c>
      <c r="D39" s="14" t="s">
        <v>118</v>
      </c>
      <c r="E39" s="14" t="s">
        <v>77</v>
      </c>
      <c r="F39" s="14" t="s">
        <v>119</v>
      </c>
      <c r="G39" s="130" t="s">
        <v>103</v>
      </c>
      <c r="H39" s="15">
        <v>9</v>
      </c>
      <c r="I39" s="15">
        <v>0</v>
      </c>
      <c r="J39" s="15">
        <v>0</v>
      </c>
      <c r="K39" s="15">
        <v>0</v>
      </c>
      <c r="L39" s="15">
        <v>0</v>
      </c>
      <c r="M39" s="103">
        <v>0</v>
      </c>
      <c r="N39" s="123">
        <f t="shared" si="0"/>
        <v>9</v>
      </c>
      <c r="O39" s="114">
        <v>1.56</v>
      </c>
      <c r="P39" s="93">
        <v>14.040000000000001</v>
      </c>
      <c r="Q39" s="88" t="s">
        <v>391</v>
      </c>
    </row>
    <row r="40" spans="1:17" ht="31.5">
      <c r="A40" s="12">
        <v>29</v>
      </c>
      <c r="B40" s="13">
        <v>810</v>
      </c>
      <c r="C40" s="12">
        <v>8</v>
      </c>
      <c r="D40" s="14" t="s">
        <v>120</v>
      </c>
      <c r="E40" s="14" t="s">
        <v>121</v>
      </c>
      <c r="F40" s="14" t="s">
        <v>18</v>
      </c>
      <c r="G40" s="130" t="s">
        <v>122</v>
      </c>
      <c r="H40" s="15">
        <v>9</v>
      </c>
      <c r="I40" s="15">
        <v>0</v>
      </c>
      <c r="J40" s="15">
        <v>0</v>
      </c>
      <c r="K40" s="15">
        <v>0</v>
      </c>
      <c r="L40" s="15">
        <v>0</v>
      </c>
      <c r="M40" s="103">
        <v>0</v>
      </c>
      <c r="N40" s="123">
        <f t="shared" si="0"/>
        <v>9</v>
      </c>
      <c r="O40" s="114">
        <v>1.56</v>
      </c>
      <c r="P40" s="93">
        <v>14.040000000000001</v>
      </c>
      <c r="Q40" s="88" t="s">
        <v>391</v>
      </c>
    </row>
    <row r="41" spans="1:17" ht="31.5">
      <c r="A41" s="12">
        <v>30</v>
      </c>
      <c r="B41" s="13">
        <v>818</v>
      </c>
      <c r="C41" s="12">
        <v>8</v>
      </c>
      <c r="D41" s="14" t="s">
        <v>133</v>
      </c>
      <c r="E41" s="14" t="s">
        <v>86</v>
      </c>
      <c r="F41" s="14" t="s">
        <v>63</v>
      </c>
      <c r="G41" s="130" t="s">
        <v>122</v>
      </c>
      <c r="H41" s="15">
        <v>7</v>
      </c>
      <c r="I41" s="15">
        <v>2</v>
      </c>
      <c r="J41" s="15">
        <v>0</v>
      </c>
      <c r="K41" s="15">
        <v>0</v>
      </c>
      <c r="L41" s="15">
        <v>0</v>
      </c>
      <c r="M41" s="103">
        <v>0</v>
      </c>
      <c r="N41" s="123">
        <f t="shared" si="0"/>
        <v>9</v>
      </c>
      <c r="O41" s="114">
        <v>1.56</v>
      </c>
      <c r="P41" s="93">
        <v>14.040000000000001</v>
      </c>
      <c r="Q41" s="88" t="s">
        <v>391</v>
      </c>
    </row>
    <row r="42" spans="1:17" ht="31.5">
      <c r="A42" s="12">
        <v>31</v>
      </c>
      <c r="B42" s="13">
        <v>828</v>
      </c>
      <c r="C42" s="12">
        <v>8</v>
      </c>
      <c r="D42" s="14" t="s">
        <v>166</v>
      </c>
      <c r="E42" s="14" t="s">
        <v>167</v>
      </c>
      <c r="F42" s="14" t="s">
        <v>168</v>
      </c>
      <c r="G42" s="130" t="s">
        <v>162</v>
      </c>
      <c r="H42" s="15">
        <v>8</v>
      </c>
      <c r="I42" s="15">
        <v>1</v>
      </c>
      <c r="J42" s="15">
        <v>0</v>
      </c>
      <c r="K42" s="15">
        <v>0</v>
      </c>
      <c r="L42" s="15">
        <v>0</v>
      </c>
      <c r="M42" s="103">
        <v>0</v>
      </c>
      <c r="N42" s="123">
        <f t="shared" si="0"/>
        <v>9</v>
      </c>
      <c r="O42" s="114">
        <v>1.56</v>
      </c>
      <c r="P42" s="93">
        <v>14.040000000000001</v>
      </c>
      <c r="Q42" s="88" t="s">
        <v>391</v>
      </c>
    </row>
    <row r="43" spans="1:17" ht="15.75">
      <c r="A43" s="12">
        <v>32</v>
      </c>
      <c r="B43" s="13">
        <v>830</v>
      </c>
      <c r="C43" s="12">
        <v>8</v>
      </c>
      <c r="D43" s="14" t="s">
        <v>175</v>
      </c>
      <c r="E43" s="14" t="s">
        <v>41</v>
      </c>
      <c r="F43" s="14" t="s">
        <v>93</v>
      </c>
      <c r="G43" s="130" t="s">
        <v>170</v>
      </c>
      <c r="H43" s="15">
        <v>8</v>
      </c>
      <c r="I43" s="15">
        <v>1</v>
      </c>
      <c r="J43" s="15">
        <v>0</v>
      </c>
      <c r="K43" s="15">
        <v>0</v>
      </c>
      <c r="L43" s="15">
        <v>0</v>
      </c>
      <c r="M43" s="103">
        <v>0</v>
      </c>
      <c r="N43" s="123">
        <f t="shared" si="0"/>
        <v>9</v>
      </c>
      <c r="O43" s="114">
        <v>1.56</v>
      </c>
      <c r="P43" s="93">
        <v>14.040000000000001</v>
      </c>
      <c r="Q43" s="88" t="s">
        <v>391</v>
      </c>
    </row>
    <row r="44" spans="1:17" ht="15.75">
      <c r="A44" s="12">
        <v>33</v>
      </c>
      <c r="B44" s="13">
        <v>831</v>
      </c>
      <c r="C44" s="12">
        <v>8</v>
      </c>
      <c r="D44" s="14" t="s">
        <v>90</v>
      </c>
      <c r="E44" s="14" t="s">
        <v>178</v>
      </c>
      <c r="F44" s="14" t="s">
        <v>49</v>
      </c>
      <c r="G44" s="130" t="s">
        <v>177</v>
      </c>
      <c r="H44" s="15">
        <v>9</v>
      </c>
      <c r="I44" s="15">
        <v>0</v>
      </c>
      <c r="J44" s="15">
        <v>0</v>
      </c>
      <c r="K44" s="15">
        <v>0</v>
      </c>
      <c r="L44" s="15">
        <v>0</v>
      </c>
      <c r="M44" s="103">
        <v>0</v>
      </c>
      <c r="N44" s="123">
        <f aca="true" t="shared" si="1" ref="N44:N61">SUM(H44:M44)</f>
        <v>9</v>
      </c>
      <c r="O44" s="114">
        <v>1.56</v>
      </c>
      <c r="P44" s="93">
        <v>14.040000000000001</v>
      </c>
      <c r="Q44" s="88" t="s">
        <v>391</v>
      </c>
    </row>
    <row r="45" spans="1:17" ht="15.75">
      <c r="A45" s="12">
        <v>34</v>
      </c>
      <c r="B45" s="16">
        <v>709</v>
      </c>
      <c r="C45" s="12">
        <v>7</v>
      </c>
      <c r="D45" s="14" t="s">
        <v>46</v>
      </c>
      <c r="E45" s="14" t="s">
        <v>43</v>
      </c>
      <c r="F45" s="14" t="s">
        <v>7</v>
      </c>
      <c r="G45" s="130" t="s">
        <v>35</v>
      </c>
      <c r="H45" s="15">
        <v>7</v>
      </c>
      <c r="I45" s="15">
        <v>0</v>
      </c>
      <c r="J45" s="15">
        <v>1.5</v>
      </c>
      <c r="K45" s="15">
        <v>0</v>
      </c>
      <c r="L45" s="15">
        <v>0</v>
      </c>
      <c r="M45" s="103">
        <v>0</v>
      </c>
      <c r="N45" s="123">
        <f t="shared" si="1"/>
        <v>8.5</v>
      </c>
      <c r="O45" s="114">
        <v>1.56</v>
      </c>
      <c r="P45" s="93">
        <v>13.26</v>
      </c>
      <c r="Q45" s="88" t="s">
        <v>391</v>
      </c>
    </row>
    <row r="46" spans="1:17" ht="31.5">
      <c r="A46" s="12">
        <v>35</v>
      </c>
      <c r="B46" s="23">
        <v>803</v>
      </c>
      <c r="C46" s="22">
        <v>8</v>
      </c>
      <c r="D46" s="17" t="s">
        <v>85</v>
      </c>
      <c r="E46" s="17" t="s">
        <v>86</v>
      </c>
      <c r="F46" s="17" t="s">
        <v>87</v>
      </c>
      <c r="G46" s="131" t="s">
        <v>22</v>
      </c>
      <c r="H46" s="24">
        <v>8</v>
      </c>
      <c r="I46" s="15">
        <v>0</v>
      </c>
      <c r="J46" s="15">
        <v>0</v>
      </c>
      <c r="K46" s="15">
        <v>0</v>
      </c>
      <c r="L46" s="15">
        <v>0</v>
      </c>
      <c r="M46" s="103">
        <v>0</v>
      </c>
      <c r="N46" s="124">
        <f t="shared" si="1"/>
        <v>8</v>
      </c>
      <c r="O46" s="114">
        <v>1.56</v>
      </c>
      <c r="P46" s="93">
        <v>12.48</v>
      </c>
      <c r="Q46" s="88" t="s">
        <v>391</v>
      </c>
    </row>
    <row r="47" spans="1:17" ht="15.75">
      <c r="A47" s="12">
        <v>36</v>
      </c>
      <c r="B47" s="13">
        <v>805</v>
      </c>
      <c r="C47" s="12">
        <v>8</v>
      </c>
      <c r="D47" s="14" t="s">
        <v>104</v>
      </c>
      <c r="E47" s="14" t="s">
        <v>39</v>
      </c>
      <c r="F47" s="14" t="s">
        <v>7</v>
      </c>
      <c r="G47" s="130" t="s">
        <v>103</v>
      </c>
      <c r="H47" s="15">
        <v>7</v>
      </c>
      <c r="I47" s="15">
        <v>1</v>
      </c>
      <c r="J47" s="15">
        <v>0</v>
      </c>
      <c r="K47" s="15">
        <v>0</v>
      </c>
      <c r="L47" s="15">
        <v>0</v>
      </c>
      <c r="M47" s="103">
        <v>0</v>
      </c>
      <c r="N47" s="123">
        <f t="shared" si="1"/>
        <v>8</v>
      </c>
      <c r="O47" s="114">
        <v>1.56</v>
      </c>
      <c r="P47" s="93">
        <v>12.48</v>
      </c>
      <c r="Q47" s="88" t="s">
        <v>391</v>
      </c>
    </row>
    <row r="48" spans="1:17" ht="15.75">
      <c r="A48" s="12">
        <v>37</v>
      </c>
      <c r="B48" s="13">
        <v>806</v>
      </c>
      <c r="C48" s="12">
        <v>8</v>
      </c>
      <c r="D48" s="14" t="s">
        <v>113</v>
      </c>
      <c r="E48" s="14" t="s">
        <v>77</v>
      </c>
      <c r="F48" s="14" t="s">
        <v>59</v>
      </c>
      <c r="G48" s="130" t="s">
        <v>103</v>
      </c>
      <c r="H48" s="15">
        <v>8</v>
      </c>
      <c r="I48" s="15">
        <v>0</v>
      </c>
      <c r="J48" s="15">
        <v>0</v>
      </c>
      <c r="K48" s="15">
        <v>0</v>
      </c>
      <c r="L48" s="15">
        <v>0</v>
      </c>
      <c r="M48" s="103">
        <v>0</v>
      </c>
      <c r="N48" s="123">
        <f t="shared" si="1"/>
        <v>8</v>
      </c>
      <c r="O48" s="114">
        <v>1.56</v>
      </c>
      <c r="P48" s="93">
        <v>12.48</v>
      </c>
      <c r="Q48" s="88" t="s">
        <v>391</v>
      </c>
    </row>
    <row r="49" spans="1:17" ht="31.5">
      <c r="A49" s="12">
        <v>38</v>
      </c>
      <c r="B49" s="13">
        <v>813</v>
      </c>
      <c r="C49" s="12">
        <v>8</v>
      </c>
      <c r="D49" s="14" t="s">
        <v>125</v>
      </c>
      <c r="E49" s="14" t="s">
        <v>34</v>
      </c>
      <c r="F49" s="14" t="s">
        <v>59</v>
      </c>
      <c r="G49" s="130" t="s">
        <v>122</v>
      </c>
      <c r="H49" s="15">
        <v>8</v>
      </c>
      <c r="I49" s="15">
        <v>0</v>
      </c>
      <c r="J49" s="15">
        <v>0</v>
      </c>
      <c r="K49" s="15">
        <v>0</v>
      </c>
      <c r="L49" s="15">
        <v>0</v>
      </c>
      <c r="M49" s="103">
        <v>0</v>
      </c>
      <c r="N49" s="123">
        <f t="shared" si="1"/>
        <v>8</v>
      </c>
      <c r="O49" s="114">
        <v>1.56</v>
      </c>
      <c r="P49" s="93">
        <v>12.48</v>
      </c>
      <c r="Q49" s="88" t="s">
        <v>391</v>
      </c>
    </row>
    <row r="50" spans="1:17" ht="15.75">
      <c r="A50" s="12">
        <v>39</v>
      </c>
      <c r="B50" s="13">
        <v>824</v>
      </c>
      <c r="C50" s="12">
        <v>8</v>
      </c>
      <c r="D50" s="14" t="s">
        <v>149</v>
      </c>
      <c r="E50" s="14" t="s">
        <v>150</v>
      </c>
      <c r="F50" s="14" t="s">
        <v>49</v>
      </c>
      <c r="G50" s="130" t="s">
        <v>144</v>
      </c>
      <c r="H50" s="15">
        <v>8</v>
      </c>
      <c r="I50" s="15">
        <v>0</v>
      </c>
      <c r="J50" s="15">
        <v>0</v>
      </c>
      <c r="K50" s="15">
        <v>0</v>
      </c>
      <c r="L50" s="15">
        <v>0</v>
      </c>
      <c r="M50" s="103">
        <v>0</v>
      </c>
      <c r="N50" s="123">
        <f t="shared" si="1"/>
        <v>8</v>
      </c>
      <c r="O50" s="114">
        <v>1.56</v>
      </c>
      <c r="P50" s="93">
        <v>12.48</v>
      </c>
      <c r="Q50" s="88" t="s">
        <v>391</v>
      </c>
    </row>
    <row r="51" spans="1:17" ht="15.75">
      <c r="A51" s="12">
        <v>40</v>
      </c>
      <c r="B51" s="13">
        <v>826</v>
      </c>
      <c r="C51" s="12">
        <v>8</v>
      </c>
      <c r="D51" s="14" t="s">
        <v>153</v>
      </c>
      <c r="E51" s="14" t="s">
        <v>146</v>
      </c>
      <c r="F51" s="14" t="s">
        <v>9</v>
      </c>
      <c r="G51" s="130" t="s">
        <v>144</v>
      </c>
      <c r="H51" s="15">
        <v>8</v>
      </c>
      <c r="I51" s="15">
        <v>0</v>
      </c>
      <c r="J51" s="15">
        <v>0</v>
      </c>
      <c r="K51" s="15">
        <v>0</v>
      </c>
      <c r="L51" s="15">
        <v>0</v>
      </c>
      <c r="M51" s="103">
        <v>0</v>
      </c>
      <c r="N51" s="123">
        <f t="shared" si="1"/>
        <v>8</v>
      </c>
      <c r="O51" s="114">
        <v>1.56</v>
      </c>
      <c r="P51" s="93">
        <v>12.48</v>
      </c>
      <c r="Q51" s="88" t="s">
        <v>391</v>
      </c>
    </row>
    <row r="52" spans="1:17" ht="31.5">
      <c r="A52" s="12">
        <v>41</v>
      </c>
      <c r="B52" s="13">
        <v>841</v>
      </c>
      <c r="C52" s="12">
        <v>8</v>
      </c>
      <c r="D52" s="14" t="s">
        <v>190</v>
      </c>
      <c r="E52" s="14" t="s">
        <v>77</v>
      </c>
      <c r="F52" s="14" t="s">
        <v>56</v>
      </c>
      <c r="G52" s="130" t="s">
        <v>61</v>
      </c>
      <c r="H52" s="15">
        <v>8</v>
      </c>
      <c r="I52" s="15">
        <v>0</v>
      </c>
      <c r="J52" s="15">
        <v>0</v>
      </c>
      <c r="K52" s="15">
        <v>0</v>
      </c>
      <c r="L52" s="15">
        <v>0</v>
      </c>
      <c r="M52" s="103">
        <v>0</v>
      </c>
      <c r="N52" s="123">
        <f t="shared" si="1"/>
        <v>8</v>
      </c>
      <c r="O52" s="114">
        <v>1.56</v>
      </c>
      <c r="P52" s="93">
        <v>12.48</v>
      </c>
      <c r="Q52" s="88" t="s">
        <v>391</v>
      </c>
    </row>
    <row r="53" spans="1:17" ht="15.75">
      <c r="A53" s="12">
        <v>42</v>
      </c>
      <c r="B53" s="16">
        <v>702</v>
      </c>
      <c r="C53" s="12">
        <v>7</v>
      </c>
      <c r="D53" s="14" t="s">
        <v>23</v>
      </c>
      <c r="E53" s="14" t="s">
        <v>24</v>
      </c>
      <c r="F53" s="14" t="s">
        <v>25</v>
      </c>
      <c r="G53" s="130" t="s">
        <v>26</v>
      </c>
      <c r="H53" s="15">
        <v>7</v>
      </c>
      <c r="I53" s="15">
        <v>0</v>
      </c>
      <c r="J53" s="15">
        <v>0</v>
      </c>
      <c r="K53" s="15">
        <v>0</v>
      </c>
      <c r="L53" s="15">
        <v>0</v>
      </c>
      <c r="M53" s="103">
        <v>0</v>
      </c>
      <c r="N53" s="123">
        <f t="shared" si="1"/>
        <v>7</v>
      </c>
      <c r="O53" s="114">
        <v>1.56</v>
      </c>
      <c r="P53" s="93">
        <v>10.92</v>
      </c>
      <c r="Q53" s="88" t="s">
        <v>391</v>
      </c>
    </row>
    <row r="54" spans="1:17" ht="15.75">
      <c r="A54" s="12">
        <v>43</v>
      </c>
      <c r="B54" s="16">
        <v>711</v>
      </c>
      <c r="C54" s="12">
        <v>7</v>
      </c>
      <c r="D54" s="14" t="s">
        <v>50</v>
      </c>
      <c r="E54" s="14" t="s">
        <v>51</v>
      </c>
      <c r="F54" s="14" t="s">
        <v>52</v>
      </c>
      <c r="G54" s="130" t="s">
        <v>35</v>
      </c>
      <c r="H54" s="15">
        <v>7</v>
      </c>
      <c r="I54" s="15">
        <v>0</v>
      </c>
      <c r="J54" s="15">
        <v>0</v>
      </c>
      <c r="K54" s="15">
        <v>0</v>
      </c>
      <c r="L54" s="15">
        <v>0</v>
      </c>
      <c r="M54" s="103">
        <v>0</v>
      </c>
      <c r="N54" s="123">
        <f t="shared" si="1"/>
        <v>7</v>
      </c>
      <c r="O54" s="114">
        <v>1.56</v>
      </c>
      <c r="P54" s="93">
        <v>10.92</v>
      </c>
      <c r="Q54" s="88" t="s">
        <v>391</v>
      </c>
    </row>
    <row r="55" spans="1:17" ht="15.75">
      <c r="A55" s="12">
        <v>44</v>
      </c>
      <c r="B55" s="13">
        <v>848</v>
      </c>
      <c r="C55" s="12">
        <v>8</v>
      </c>
      <c r="D55" s="14" t="s">
        <v>363</v>
      </c>
      <c r="E55" s="14" t="s">
        <v>154</v>
      </c>
      <c r="F55" s="14" t="s">
        <v>59</v>
      </c>
      <c r="G55" s="130" t="s">
        <v>364</v>
      </c>
      <c r="H55" s="15">
        <v>7</v>
      </c>
      <c r="I55" s="15">
        <v>0</v>
      </c>
      <c r="J55" s="15">
        <v>0</v>
      </c>
      <c r="K55" s="15">
        <v>0</v>
      </c>
      <c r="L55" s="15">
        <v>0</v>
      </c>
      <c r="M55" s="103">
        <v>0</v>
      </c>
      <c r="N55" s="123">
        <f t="shared" si="1"/>
        <v>7</v>
      </c>
      <c r="O55" s="114">
        <v>1.56</v>
      </c>
      <c r="P55" s="93">
        <v>10.92</v>
      </c>
      <c r="Q55" s="88" t="s">
        <v>391</v>
      </c>
    </row>
    <row r="56" spans="1:17" ht="31.5">
      <c r="A56" s="12">
        <v>45</v>
      </c>
      <c r="B56" s="13">
        <v>811</v>
      </c>
      <c r="C56" s="12">
        <v>8</v>
      </c>
      <c r="D56" s="14" t="s">
        <v>123</v>
      </c>
      <c r="E56" s="14" t="s">
        <v>62</v>
      </c>
      <c r="F56" s="14" t="s">
        <v>112</v>
      </c>
      <c r="G56" s="130" t="s">
        <v>122</v>
      </c>
      <c r="H56" s="15">
        <v>6</v>
      </c>
      <c r="I56" s="15">
        <v>0</v>
      </c>
      <c r="J56" s="15">
        <v>0</v>
      </c>
      <c r="K56" s="15">
        <v>0</v>
      </c>
      <c r="L56" s="15">
        <v>0</v>
      </c>
      <c r="M56" s="103">
        <v>0</v>
      </c>
      <c r="N56" s="123">
        <f t="shared" si="1"/>
        <v>6</v>
      </c>
      <c r="O56" s="114">
        <v>1.56</v>
      </c>
      <c r="P56" s="93">
        <v>9.36</v>
      </c>
      <c r="Q56" s="88" t="s">
        <v>391</v>
      </c>
    </row>
    <row r="57" spans="1:17" ht="31.5">
      <c r="A57" s="12">
        <v>46</v>
      </c>
      <c r="B57" s="13">
        <v>842</v>
      </c>
      <c r="C57" s="12">
        <v>8</v>
      </c>
      <c r="D57" s="14" t="s">
        <v>191</v>
      </c>
      <c r="E57" s="14" t="s">
        <v>192</v>
      </c>
      <c r="F57" s="14" t="s">
        <v>38</v>
      </c>
      <c r="G57" s="130" t="s">
        <v>61</v>
      </c>
      <c r="H57" s="15">
        <v>6</v>
      </c>
      <c r="I57" s="15">
        <v>0</v>
      </c>
      <c r="J57" s="15">
        <v>0</v>
      </c>
      <c r="K57" s="15">
        <v>0</v>
      </c>
      <c r="L57" s="15">
        <v>0</v>
      </c>
      <c r="M57" s="103">
        <v>0</v>
      </c>
      <c r="N57" s="123">
        <f t="shared" si="1"/>
        <v>6</v>
      </c>
      <c r="O57" s="114">
        <v>1.56</v>
      </c>
      <c r="P57" s="93">
        <v>9.36</v>
      </c>
      <c r="Q57" s="88" t="s">
        <v>391</v>
      </c>
    </row>
    <row r="58" spans="1:17" ht="31.5">
      <c r="A58" s="12">
        <v>47</v>
      </c>
      <c r="B58" s="13">
        <v>819</v>
      </c>
      <c r="C58" s="12">
        <v>8</v>
      </c>
      <c r="D58" s="14" t="s">
        <v>134</v>
      </c>
      <c r="E58" s="14" t="s">
        <v>54</v>
      </c>
      <c r="F58" s="14" t="s">
        <v>108</v>
      </c>
      <c r="G58" s="130" t="s">
        <v>122</v>
      </c>
      <c r="H58" s="15">
        <v>4</v>
      </c>
      <c r="I58" s="15">
        <v>1</v>
      </c>
      <c r="J58" s="15">
        <v>0</v>
      </c>
      <c r="K58" s="15">
        <v>0</v>
      </c>
      <c r="L58" s="15">
        <v>0</v>
      </c>
      <c r="M58" s="103">
        <v>0</v>
      </c>
      <c r="N58" s="123">
        <f t="shared" si="1"/>
        <v>5</v>
      </c>
      <c r="O58" s="114">
        <v>1.56</v>
      </c>
      <c r="P58" s="93">
        <v>7.800000000000001</v>
      </c>
      <c r="Q58" s="88" t="s">
        <v>391</v>
      </c>
    </row>
    <row r="59" spans="1:17" ht="31.5">
      <c r="A59" s="12">
        <v>48</v>
      </c>
      <c r="B59" s="16">
        <v>701</v>
      </c>
      <c r="C59" s="12">
        <v>7</v>
      </c>
      <c r="D59" s="14" t="s">
        <v>20</v>
      </c>
      <c r="E59" s="14" t="s">
        <v>19</v>
      </c>
      <c r="F59" s="14" t="s">
        <v>21</v>
      </c>
      <c r="G59" s="130" t="s">
        <v>22</v>
      </c>
      <c r="H59" s="15">
        <v>4</v>
      </c>
      <c r="I59" s="15">
        <v>0</v>
      </c>
      <c r="J59" s="15">
        <v>0</v>
      </c>
      <c r="K59" s="15">
        <v>0</v>
      </c>
      <c r="L59" s="15">
        <v>0</v>
      </c>
      <c r="M59" s="103">
        <v>0</v>
      </c>
      <c r="N59" s="123">
        <f t="shared" si="1"/>
        <v>4</v>
      </c>
      <c r="O59" s="114">
        <v>1.56</v>
      </c>
      <c r="P59" s="93">
        <v>6.24</v>
      </c>
      <c r="Q59" s="88" t="s">
        <v>391</v>
      </c>
    </row>
    <row r="60" spans="1:17" ht="15.75">
      <c r="A60" s="12">
        <v>49</v>
      </c>
      <c r="B60" s="13">
        <v>835</v>
      </c>
      <c r="C60" s="12">
        <v>8</v>
      </c>
      <c r="D60" s="17" t="s">
        <v>184</v>
      </c>
      <c r="E60" s="14" t="s">
        <v>92</v>
      </c>
      <c r="F60" s="14" t="s">
        <v>93</v>
      </c>
      <c r="G60" s="130" t="s">
        <v>35</v>
      </c>
      <c r="H60" s="15">
        <v>2</v>
      </c>
      <c r="I60" s="15">
        <v>0</v>
      </c>
      <c r="J60" s="15">
        <v>0</v>
      </c>
      <c r="K60" s="15">
        <v>0</v>
      </c>
      <c r="L60" s="15">
        <v>0</v>
      </c>
      <c r="M60" s="103">
        <v>0</v>
      </c>
      <c r="N60" s="123">
        <f t="shared" si="1"/>
        <v>2</v>
      </c>
      <c r="O60" s="114">
        <v>1.56</v>
      </c>
      <c r="P60" s="93">
        <v>3.12</v>
      </c>
      <c r="Q60" s="88" t="s">
        <v>391</v>
      </c>
    </row>
    <row r="61" spans="1:17" ht="15.75">
      <c r="A61" s="12">
        <v>50</v>
      </c>
      <c r="B61" s="16">
        <v>717</v>
      </c>
      <c r="C61" s="12">
        <v>7</v>
      </c>
      <c r="D61" s="14" t="s">
        <v>373</v>
      </c>
      <c r="E61" s="14" t="s">
        <v>54</v>
      </c>
      <c r="F61" s="14" t="s">
        <v>9</v>
      </c>
      <c r="G61" s="130" t="s">
        <v>144</v>
      </c>
      <c r="H61" s="15">
        <v>10</v>
      </c>
      <c r="I61" s="15">
        <v>0</v>
      </c>
      <c r="J61" s="15">
        <v>0</v>
      </c>
      <c r="K61" s="15">
        <v>0</v>
      </c>
      <c r="L61" s="15">
        <v>0</v>
      </c>
      <c r="M61" s="103">
        <v>0</v>
      </c>
      <c r="N61" s="123">
        <f t="shared" si="1"/>
        <v>10</v>
      </c>
      <c r="O61" s="114">
        <v>1.56</v>
      </c>
      <c r="P61" s="93">
        <v>15.600000000000001</v>
      </c>
      <c r="Q61" s="88" t="s">
        <v>391</v>
      </c>
    </row>
    <row r="62" spans="1:17" ht="31.5">
      <c r="A62" s="12"/>
      <c r="B62" s="44">
        <v>801</v>
      </c>
      <c r="C62" s="41">
        <v>8</v>
      </c>
      <c r="D62" s="42" t="s">
        <v>80</v>
      </c>
      <c r="E62" s="42" t="s">
        <v>41</v>
      </c>
      <c r="F62" s="42" t="s">
        <v>49</v>
      </c>
      <c r="G62" s="132" t="s">
        <v>22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104">
        <v>0</v>
      </c>
      <c r="N62" s="95" t="s">
        <v>381</v>
      </c>
      <c r="O62" s="115"/>
      <c r="P62" s="95"/>
      <c r="Q62" s="89"/>
    </row>
    <row r="63" spans="1:17" ht="15.75">
      <c r="A63" s="12"/>
      <c r="B63" s="40">
        <v>704</v>
      </c>
      <c r="C63" s="41">
        <v>7</v>
      </c>
      <c r="D63" s="42" t="s">
        <v>36</v>
      </c>
      <c r="E63" s="42" t="s">
        <v>15</v>
      </c>
      <c r="F63" s="42" t="s">
        <v>13</v>
      </c>
      <c r="G63" s="132" t="s">
        <v>35</v>
      </c>
      <c r="H63" s="43"/>
      <c r="I63" s="43"/>
      <c r="J63" s="43"/>
      <c r="K63" s="43"/>
      <c r="L63" s="43"/>
      <c r="M63" s="105"/>
      <c r="N63" s="95" t="s">
        <v>381</v>
      </c>
      <c r="O63" s="115"/>
      <c r="P63" s="96"/>
      <c r="Q63" s="89"/>
    </row>
    <row r="64" spans="1:17" ht="15.75">
      <c r="A64" s="12"/>
      <c r="B64" s="40">
        <v>707</v>
      </c>
      <c r="C64" s="41">
        <v>7</v>
      </c>
      <c r="D64" s="42" t="s">
        <v>42</v>
      </c>
      <c r="E64" s="42" t="s">
        <v>43</v>
      </c>
      <c r="F64" s="42" t="s">
        <v>28</v>
      </c>
      <c r="G64" s="132" t="s">
        <v>35</v>
      </c>
      <c r="H64" s="43"/>
      <c r="I64" s="43"/>
      <c r="J64" s="43"/>
      <c r="K64" s="43"/>
      <c r="L64" s="43"/>
      <c r="M64" s="105"/>
      <c r="N64" s="95" t="s">
        <v>381</v>
      </c>
      <c r="O64" s="115"/>
      <c r="P64" s="96"/>
      <c r="Q64" s="89"/>
    </row>
    <row r="65" spans="1:17" ht="15.75">
      <c r="A65" s="12"/>
      <c r="B65" s="40">
        <v>708</v>
      </c>
      <c r="C65" s="41">
        <v>7</v>
      </c>
      <c r="D65" s="42" t="s">
        <v>44</v>
      </c>
      <c r="E65" s="42" t="s">
        <v>45</v>
      </c>
      <c r="F65" s="42" t="s">
        <v>13</v>
      </c>
      <c r="G65" s="132" t="s">
        <v>35</v>
      </c>
      <c r="H65" s="43"/>
      <c r="I65" s="43"/>
      <c r="J65" s="43"/>
      <c r="K65" s="43"/>
      <c r="L65" s="43"/>
      <c r="M65" s="105"/>
      <c r="N65" s="95" t="s">
        <v>381</v>
      </c>
      <c r="O65" s="115"/>
      <c r="P65" s="96"/>
      <c r="Q65" s="89"/>
    </row>
    <row r="66" spans="1:17" ht="15.75">
      <c r="A66" s="12"/>
      <c r="B66" s="40">
        <v>710</v>
      </c>
      <c r="C66" s="41">
        <v>7</v>
      </c>
      <c r="D66" s="42" t="s">
        <v>47</v>
      </c>
      <c r="E66" s="42" t="s">
        <v>48</v>
      </c>
      <c r="F66" s="42" t="s">
        <v>49</v>
      </c>
      <c r="G66" s="132" t="s">
        <v>35</v>
      </c>
      <c r="H66" s="43"/>
      <c r="I66" s="43"/>
      <c r="J66" s="43"/>
      <c r="K66" s="43"/>
      <c r="L66" s="43"/>
      <c r="M66" s="105"/>
      <c r="N66" s="95" t="s">
        <v>381</v>
      </c>
      <c r="O66" s="115"/>
      <c r="P66" s="96"/>
      <c r="Q66" s="89"/>
    </row>
    <row r="67" spans="1:17" ht="15.75">
      <c r="A67" s="12"/>
      <c r="B67" s="40">
        <v>712</v>
      </c>
      <c r="C67" s="41">
        <v>7</v>
      </c>
      <c r="D67" s="42" t="s">
        <v>55</v>
      </c>
      <c r="E67" s="42" t="s">
        <v>39</v>
      </c>
      <c r="F67" s="42" t="s">
        <v>56</v>
      </c>
      <c r="G67" s="132" t="s">
        <v>35</v>
      </c>
      <c r="H67" s="43"/>
      <c r="I67" s="43"/>
      <c r="J67" s="43"/>
      <c r="K67" s="43"/>
      <c r="L67" s="43"/>
      <c r="M67" s="105"/>
      <c r="N67" s="95" t="s">
        <v>381</v>
      </c>
      <c r="O67" s="115"/>
      <c r="P67" s="96"/>
      <c r="Q67" s="89"/>
    </row>
    <row r="68" spans="1:17" ht="15.75">
      <c r="A68" s="12"/>
      <c r="B68" s="40">
        <v>716</v>
      </c>
      <c r="C68" s="41">
        <v>7</v>
      </c>
      <c r="D68" s="42" t="s">
        <v>72</v>
      </c>
      <c r="E68" s="42" t="s">
        <v>73</v>
      </c>
      <c r="F68" s="42" t="s">
        <v>74</v>
      </c>
      <c r="G68" s="132" t="s">
        <v>75</v>
      </c>
      <c r="H68" s="43"/>
      <c r="I68" s="43"/>
      <c r="J68" s="43"/>
      <c r="K68" s="43"/>
      <c r="L68" s="43"/>
      <c r="M68" s="105"/>
      <c r="N68" s="95" t="s">
        <v>381</v>
      </c>
      <c r="O68" s="115"/>
      <c r="P68" s="96"/>
      <c r="Q68" s="89"/>
    </row>
    <row r="69" spans="1:17" ht="31.5">
      <c r="A69" s="12"/>
      <c r="B69" s="44">
        <v>802</v>
      </c>
      <c r="C69" s="41">
        <v>8</v>
      </c>
      <c r="D69" s="42" t="s">
        <v>83</v>
      </c>
      <c r="E69" s="42" t="s">
        <v>8</v>
      </c>
      <c r="F69" s="42" t="s">
        <v>11</v>
      </c>
      <c r="G69" s="132" t="s">
        <v>22</v>
      </c>
      <c r="H69" s="43"/>
      <c r="I69" s="43"/>
      <c r="J69" s="43"/>
      <c r="K69" s="43"/>
      <c r="L69" s="43"/>
      <c r="M69" s="105"/>
      <c r="N69" s="95" t="s">
        <v>381</v>
      </c>
      <c r="O69" s="115"/>
      <c r="P69" s="96"/>
      <c r="Q69" s="89"/>
    </row>
    <row r="70" spans="1:17" ht="15.75">
      <c r="A70" s="12"/>
      <c r="B70" s="44">
        <v>804</v>
      </c>
      <c r="C70" s="41">
        <v>8</v>
      </c>
      <c r="D70" s="42" t="s">
        <v>101</v>
      </c>
      <c r="E70" s="42" t="s">
        <v>43</v>
      </c>
      <c r="F70" s="42" t="s">
        <v>13</v>
      </c>
      <c r="G70" s="132" t="s">
        <v>31</v>
      </c>
      <c r="H70" s="43"/>
      <c r="I70" s="43"/>
      <c r="J70" s="43"/>
      <c r="K70" s="43"/>
      <c r="L70" s="43"/>
      <c r="M70" s="105"/>
      <c r="N70" s="95" t="s">
        <v>381</v>
      </c>
      <c r="O70" s="115"/>
      <c r="P70" s="96"/>
      <c r="Q70" s="89"/>
    </row>
    <row r="71" spans="1:17" ht="15.75">
      <c r="A71" s="12"/>
      <c r="B71" s="44">
        <v>807</v>
      </c>
      <c r="C71" s="41">
        <v>8</v>
      </c>
      <c r="D71" s="42" t="s">
        <v>114</v>
      </c>
      <c r="E71" s="42" t="s">
        <v>64</v>
      </c>
      <c r="F71" s="42" t="s">
        <v>59</v>
      </c>
      <c r="G71" s="132" t="s">
        <v>103</v>
      </c>
      <c r="H71" s="43"/>
      <c r="I71" s="43"/>
      <c r="J71" s="43"/>
      <c r="K71" s="43"/>
      <c r="L71" s="43"/>
      <c r="M71" s="105"/>
      <c r="N71" s="95" t="s">
        <v>381</v>
      </c>
      <c r="O71" s="115"/>
      <c r="P71" s="96"/>
      <c r="Q71" s="89"/>
    </row>
    <row r="72" spans="1:17" ht="15.75">
      <c r="A72" s="12"/>
      <c r="B72" s="44">
        <v>808</v>
      </c>
      <c r="C72" s="41">
        <v>8</v>
      </c>
      <c r="D72" s="42" t="s">
        <v>115</v>
      </c>
      <c r="E72" s="42" t="s">
        <v>15</v>
      </c>
      <c r="F72" s="42" t="s">
        <v>71</v>
      </c>
      <c r="G72" s="132" t="s">
        <v>103</v>
      </c>
      <c r="H72" s="43"/>
      <c r="I72" s="43"/>
      <c r="J72" s="43"/>
      <c r="K72" s="43"/>
      <c r="L72" s="43"/>
      <c r="M72" s="105"/>
      <c r="N72" s="95" t="s">
        <v>381</v>
      </c>
      <c r="O72" s="115"/>
      <c r="P72" s="96"/>
      <c r="Q72" s="89"/>
    </row>
    <row r="73" spans="1:17" ht="31.5">
      <c r="A73" s="12"/>
      <c r="B73" s="44">
        <v>815</v>
      </c>
      <c r="C73" s="41">
        <v>8</v>
      </c>
      <c r="D73" s="42" t="s">
        <v>128</v>
      </c>
      <c r="E73" s="42" t="s">
        <v>45</v>
      </c>
      <c r="F73" s="42" t="s">
        <v>25</v>
      </c>
      <c r="G73" s="132" t="s">
        <v>122</v>
      </c>
      <c r="H73" s="43"/>
      <c r="I73" s="43"/>
      <c r="J73" s="43"/>
      <c r="K73" s="43"/>
      <c r="L73" s="43"/>
      <c r="M73" s="105"/>
      <c r="N73" s="95" t="s">
        <v>381</v>
      </c>
      <c r="O73" s="115"/>
      <c r="P73" s="96"/>
      <c r="Q73" s="89"/>
    </row>
    <row r="74" spans="1:17" ht="31.5">
      <c r="A74" s="12"/>
      <c r="B74" s="44">
        <v>816</v>
      </c>
      <c r="C74" s="41">
        <v>8</v>
      </c>
      <c r="D74" s="42" t="s">
        <v>129</v>
      </c>
      <c r="E74" s="42" t="s">
        <v>15</v>
      </c>
      <c r="F74" s="42" t="s">
        <v>99</v>
      </c>
      <c r="G74" s="132" t="s">
        <v>122</v>
      </c>
      <c r="H74" s="43"/>
      <c r="I74" s="43"/>
      <c r="J74" s="43"/>
      <c r="K74" s="43"/>
      <c r="L74" s="43"/>
      <c r="M74" s="105"/>
      <c r="N74" s="95" t="s">
        <v>381</v>
      </c>
      <c r="O74" s="115"/>
      <c r="P74" s="96"/>
      <c r="Q74" s="89"/>
    </row>
    <row r="75" spans="1:17" ht="31.5">
      <c r="A75" s="12"/>
      <c r="B75" s="44">
        <v>817</v>
      </c>
      <c r="C75" s="41">
        <v>8</v>
      </c>
      <c r="D75" s="42" t="s">
        <v>130</v>
      </c>
      <c r="E75" s="42" t="s">
        <v>131</v>
      </c>
      <c r="F75" s="42" t="s">
        <v>132</v>
      </c>
      <c r="G75" s="132" t="s">
        <v>122</v>
      </c>
      <c r="H75" s="43"/>
      <c r="I75" s="43"/>
      <c r="J75" s="43"/>
      <c r="K75" s="43"/>
      <c r="L75" s="43"/>
      <c r="M75" s="105"/>
      <c r="N75" s="95" t="s">
        <v>381</v>
      </c>
      <c r="O75" s="115"/>
      <c r="P75" s="96"/>
      <c r="Q75" s="89"/>
    </row>
    <row r="76" spans="1:17" ht="15.75">
      <c r="A76" s="12"/>
      <c r="B76" s="44">
        <v>825</v>
      </c>
      <c r="C76" s="41">
        <v>8</v>
      </c>
      <c r="D76" s="42" t="s">
        <v>151</v>
      </c>
      <c r="E76" s="42" t="s">
        <v>109</v>
      </c>
      <c r="F76" s="42" t="s">
        <v>99</v>
      </c>
      <c r="G76" s="132" t="s">
        <v>144</v>
      </c>
      <c r="H76" s="43"/>
      <c r="I76" s="43"/>
      <c r="J76" s="43"/>
      <c r="K76" s="43"/>
      <c r="L76" s="43"/>
      <c r="M76" s="105"/>
      <c r="N76" s="95" t="s">
        <v>381</v>
      </c>
      <c r="O76" s="115"/>
      <c r="P76" s="96"/>
      <c r="Q76" s="89"/>
    </row>
    <row r="77" spans="1:17" ht="15.75">
      <c r="A77" s="12"/>
      <c r="B77" s="44">
        <v>833</v>
      </c>
      <c r="C77" s="41">
        <v>8</v>
      </c>
      <c r="D77" s="42" t="s">
        <v>180</v>
      </c>
      <c r="E77" s="42" t="s">
        <v>79</v>
      </c>
      <c r="F77" s="42" t="s">
        <v>95</v>
      </c>
      <c r="G77" s="132" t="s">
        <v>35</v>
      </c>
      <c r="H77" s="43"/>
      <c r="I77" s="43"/>
      <c r="J77" s="43"/>
      <c r="K77" s="43"/>
      <c r="L77" s="43"/>
      <c r="M77" s="105"/>
      <c r="N77" s="95" t="s">
        <v>381</v>
      </c>
      <c r="O77" s="115"/>
      <c r="P77" s="96"/>
      <c r="Q77" s="89"/>
    </row>
    <row r="78" spans="1:17" ht="15.75">
      <c r="A78" s="12"/>
      <c r="B78" s="44">
        <v>838</v>
      </c>
      <c r="C78" s="41">
        <v>8</v>
      </c>
      <c r="D78" s="42" t="s">
        <v>187</v>
      </c>
      <c r="E78" s="42" t="s">
        <v>98</v>
      </c>
      <c r="F78" s="42" t="s">
        <v>117</v>
      </c>
      <c r="G78" s="132" t="s">
        <v>35</v>
      </c>
      <c r="H78" s="43"/>
      <c r="I78" s="43"/>
      <c r="J78" s="43"/>
      <c r="K78" s="43"/>
      <c r="L78" s="43"/>
      <c r="M78" s="105"/>
      <c r="N78" s="95" t="s">
        <v>381</v>
      </c>
      <c r="O78" s="115"/>
      <c r="P78" s="96"/>
      <c r="Q78" s="89"/>
    </row>
    <row r="79" spans="1:17" ht="15.75">
      <c r="A79" s="25"/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7"/>
      <c r="M79" s="106"/>
      <c r="N79" s="125"/>
      <c r="O79" s="116"/>
      <c r="P79" s="97"/>
      <c r="Q79" s="90"/>
    </row>
    <row r="80" spans="1:17" ht="15.75">
      <c r="A80" s="12">
        <v>1</v>
      </c>
      <c r="B80" s="16">
        <v>934</v>
      </c>
      <c r="C80" s="3">
        <v>9</v>
      </c>
      <c r="D80" s="14" t="s">
        <v>339</v>
      </c>
      <c r="E80" s="14" t="s">
        <v>121</v>
      </c>
      <c r="F80" s="14" t="s">
        <v>200</v>
      </c>
      <c r="G80" s="130" t="s">
        <v>35</v>
      </c>
      <c r="H80" s="47">
        <v>15</v>
      </c>
      <c r="I80" s="47">
        <v>11</v>
      </c>
      <c r="J80" s="47">
        <v>15</v>
      </c>
      <c r="K80" s="47">
        <v>15</v>
      </c>
      <c r="L80" s="47">
        <v>10</v>
      </c>
      <c r="M80" s="107" t="s">
        <v>392</v>
      </c>
      <c r="N80" s="123">
        <f aca="true" t="shared" si="2" ref="N80:N112">SUM(H80:M80)</f>
        <v>66</v>
      </c>
      <c r="O80" s="117">
        <v>1.33</v>
      </c>
      <c r="P80" s="93">
        <v>87.78</v>
      </c>
      <c r="Q80" s="91" t="s">
        <v>393</v>
      </c>
    </row>
    <row r="81" spans="1:17" ht="15.75">
      <c r="A81" s="12">
        <v>2</v>
      </c>
      <c r="B81" s="16">
        <v>936</v>
      </c>
      <c r="C81" s="3">
        <v>9</v>
      </c>
      <c r="D81" s="14" t="s">
        <v>342</v>
      </c>
      <c r="E81" s="14" t="s">
        <v>110</v>
      </c>
      <c r="F81" s="14" t="s">
        <v>245</v>
      </c>
      <c r="G81" s="130" t="s">
        <v>35</v>
      </c>
      <c r="H81" s="47">
        <v>15</v>
      </c>
      <c r="I81" s="47">
        <v>10</v>
      </c>
      <c r="J81" s="47">
        <v>11</v>
      </c>
      <c r="K81" s="47">
        <v>13</v>
      </c>
      <c r="L81" s="47">
        <v>15</v>
      </c>
      <c r="M81" s="107" t="s">
        <v>392</v>
      </c>
      <c r="N81" s="123">
        <f t="shared" si="2"/>
        <v>64</v>
      </c>
      <c r="O81" s="117">
        <v>1.33</v>
      </c>
      <c r="P81" s="93">
        <v>85.12</v>
      </c>
      <c r="Q81" s="91" t="s">
        <v>393</v>
      </c>
    </row>
    <row r="82" spans="1:17" ht="15.75">
      <c r="A82" s="12">
        <v>3</v>
      </c>
      <c r="B82" s="16">
        <v>919</v>
      </c>
      <c r="C82" s="12">
        <v>9</v>
      </c>
      <c r="D82" s="14" t="s">
        <v>251</v>
      </c>
      <c r="E82" s="14" t="s">
        <v>79</v>
      </c>
      <c r="F82" s="14" t="s">
        <v>252</v>
      </c>
      <c r="G82" s="130" t="s">
        <v>35</v>
      </c>
      <c r="H82" s="47">
        <v>10</v>
      </c>
      <c r="I82" s="47">
        <v>11</v>
      </c>
      <c r="J82" s="47">
        <v>15</v>
      </c>
      <c r="K82" s="47">
        <v>15</v>
      </c>
      <c r="L82" s="46">
        <v>10.5</v>
      </c>
      <c r="M82" s="107" t="s">
        <v>392</v>
      </c>
      <c r="N82" s="123">
        <f t="shared" si="2"/>
        <v>61.5</v>
      </c>
      <c r="O82" s="117">
        <v>1.33</v>
      </c>
      <c r="P82" s="98">
        <v>81.795</v>
      </c>
      <c r="Q82" s="91" t="s">
        <v>393</v>
      </c>
    </row>
    <row r="83" spans="1:17" ht="31.5">
      <c r="A83" s="12">
        <v>4</v>
      </c>
      <c r="B83" s="16">
        <v>915</v>
      </c>
      <c r="C83" s="12">
        <v>9</v>
      </c>
      <c r="D83" s="14" t="s">
        <v>231</v>
      </c>
      <c r="E83" s="14" t="s">
        <v>88</v>
      </c>
      <c r="F83" s="14" t="s">
        <v>13</v>
      </c>
      <c r="G83" s="130" t="s">
        <v>162</v>
      </c>
      <c r="H83" s="47">
        <v>12</v>
      </c>
      <c r="I83" s="47">
        <v>7</v>
      </c>
      <c r="J83" s="47">
        <v>11</v>
      </c>
      <c r="K83" s="47">
        <v>13</v>
      </c>
      <c r="L83" s="46">
        <v>11.5</v>
      </c>
      <c r="M83" s="107" t="s">
        <v>392</v>
      </c>
      <c r="N83" s="123">
        <f t="shared" si="2"/>
        <v>54.5</v>
      </c>
      <c r="O83" s="117">
        <v>1.33</v>
      </c>
      <c r="P83" s="98">
        <v>72.485</v>
      </c>
      <c r="Q83" s="91" t="s">
        <v>390</v>
      </c>
    </row>
    <row r="84" spans="1:18" ht="15.75">
      <c r="A84" s="12">
        <v>5</v>
      </c>
      <c r="B84" s="16">
        <v>933</v>
      </c>
      <c r="C84" s="12">
        <v>9</v>
      </c>
      <c r="D84" s="14" t="s">
        <v>269</v>
      </c>
      <c r="E84" s="14" t="s">
        <v>53</v>
      </c>
      <c r="F84" s="14" t="s">
        <v>7</v>
      </c>
      <c r="G84" s="130" t="s">
        <v>75</v>
      </c>
      <c r="H84" s="47">
        <v>15</v>
      </c>
      <c r="I84" s="47">
        <v>10</v>
      </c>
      <c r="J84" s="46">
        <v>10.5</v>
      </c>
      <c r="K84" s="47">
        <v>12</v>
      </c>
      <c r="L84" s="47">
        <v>2</v>
      </c>
      <c r="M84" s="107" t="s">
        <v>392</v>
      </c>
      <c r="N84" s="123">
        <f t="shared" si="2"/>
        <v>49.5</v>
      </c>
      <c r="O84" s="117">
        <v>1.33</v>
      </c>
      <c r="P84" s="98">
        <v>65.84</v>
      </c>
      <c r="Q84" s="91" t="s">
        <v>390</v>
      </c>
      <c r="R84" s="7" t="s">
        <v>395</v>
      </c>
    </row>
    <row r="85" spans="1:17" ht="15.75">
      <c r="A85" s="12">
        <v>6</v>
      </c>
      <c r="B85" s="16">
        <v>923</v>
      </c>
      <c r="C85" s="12">
        <v>9</v>
      </c>
      <c r="D85" s="14" t="s">
        <v>256</v>
      </c>
      <c r="E85" s="14" t="s">
        <v>15</v>
      </c>
      <c r="F85" s="14" t="s">
        <v>7</v>
      </c>
      <c r="G85" s="130" t="s">
        <v>35</v>
      </c>
      <c r="H85" s="46">
        <v>9.5</v>
      </c>
      <c r="I85" s="47">
        <v>8</v>
      </c>
      <c r="J85" s="46">
        <v>6.5</v>
      </c>
      <c r="K85" s="46">
        <v>8.2</v>
      </c>
      <c r="L85" s="47">
        <v>9</v>
      </c>
      <c r="M85" s="107" t="s">
        <v>392</v>
      </c>
      <c r="N85" s="123">
        <f t="shared" si="2"/>
        <v>41.2</v>
      </c>
      <c r="O85" s="117">
        <v>1.33</v>
      </c>
      <c r="P85" s="98">
        <v>54.79600000000001</v>
      </c>
      <c r="Q85" s="91" t="s">
        <v>390</v>
      </c>
    </row>
    <row r="86" spans="1:17" ht="15.75">
      <c r="A86" s="12">
        <v>7</v>
      </c>
      <c r="B86" s="16">
        <v>925</v>
      </c>
      <c r="C86" s="12">
        <v>9</v>
      </c>
      <c r="D86" s="14" t="s">
        <v>260</v>
      </c>
      <c r="E86" s="14" t="s">
        <v>15</v>
      </c>
      <c r="F86" s="14" t="s">
        <v>261</v>
      </c>
      <c r="G86" s="130" t="s">
        <v>35</v>
      </c>
      <c r="H86" s="47">
        <v>15</v>
      </c>
      <c r="I86" s="47">
        <v>6</v>
      </c>
      <c r="J86" s="46">
        <v>1.5</v>
      </c>
      <c r="K86" s="47">
        <v>11</v>
      </c>
      <c r="L86" s="47">
        <v>0</v>
      </c>
      <c r="M86" s="107" t="s">
        <v>392</v>
      </c>
      <c r="N86" s="123">
        <f t="shared" si="2"/>
        <v>33.5</v>
      </c>
      <c r="O86" s="117">
        <v>1.33</v>
      </c>
      <c r="P86" s="98">
        <v>44.555</v>
      </c>
      <c r="Q86" s="88" t="s">
        <v>391</v>
      </c>
    </row>
    <row r="87" spans="1:17" ht="15.75">
      <c r="A87" s="12">
        <v>8</v>
      </c>
      <c r="B87" s="16">
        <v>935</v>
      </c>
      <c r="C87" s="3">
        <v>9</v>
      </c>
      <c r="D87" s="14" t="s">
        <v>340</v>
      </c>
      <c r="E87" s="14" t="s">
        <v>341</v>
      </c>
      <c r="F87" s="14" t="s">
        <v>238</v>
      </c>
      <c r="G87" s="130" t="s">
        <v>364</v>
      </c>
      <c r="H87" s="47">
        <v>15</v>
      </c>
      <c r="I87" s="47">
        <v>8</v>
      </c>
      <c r="J87" s="47">
        <v>0</v>
      </c>
      <c r="K87" s="46">
        <v>5.2</v>
      </c>
      <c r="L87" s="47">
        <v>0</v>
      </c>
      <c r="M87" s="107" t="s">
        <v>392</v>
      </c>
      <c r="N87" s="123">
        <f t="shared" si="2"/>
        <v>28.2</v>
      </c>
      <c r="O87" s="117">
        <v>1.33</v>
      </c>
      <c r="P87" s="98">
        <v>37.506</v>
      </c>
      <c r="Q87" s="88" t="s">
        <v>391</v>
      </c>
    </row>
    <row r="88" spans="1:17" ht="15.75">
      <c r="A88" s="12">
        <v>9</v>
      </c>
      <c r="B88" s="16">
        <v>920</v>
      </c>
      <c r="C88" s="12">
        <v>9</v>
      </c>
      <c r="D88" s="14" t="s">
        <v>253</v>
      </c>
      <c r="E88" s="14" t="s">
        <v>43</v>
      </c>
      <c r="F88" s="14" t="s">
        <v>38</v>
      </c>
      <c r="G88" s="130" t="s">
        <v>35</v>
      </c>
      <c r="H88" s="47">
        <v>12</v>
      </c>
      <c r="I88" s="47">
        <v>6</v>
      </c>
      <c r="J88" s="47">
        <v>0</v>
      </c>
      <c r="K88" s="47">
        <v>9</v>
      </c>
      <c r="L88" s="47">
        <v>0</v>
      </c>
      <c r="M88" s="107" t="s">
        <v>392</v>
      </c>
      <c r="N88" s="123">
        <f t="shared" si="2"/>
        <v>27</v>
      </c>
      <c r="O88" s="117">
        <v>1.33</v>
      </c>
      <c r="P88" s="98">
        <v>35.910000000000004</v>
      </c>
      <c r="Q88" s="88" t="s">
        <v>391</v>
      </c>
    </row>
    <row r="89" spans="1:17" ht="15.75">
      <c r="A89" s="12">
        <v>10</v>
      </c>
      <c r="B89" s="16">
        <v>924</v>
      </c>
      <c r="C89" s="12">
        <v>9</v>
      </c>
      <c r="D89" s="14" t="s">
        <v>258</v>
      </c>
      <c r="E89" s="14" t="s">
        <v>259</v>
      </c>
      <c r="F89" s="14" t="s">
        <v>93</v>
      </c>
      <c r="G89" s="130" t="s">
        <v>35</v>
      </c>
      <c r="H89" s="47">
        <v>4</v>
      </c>
      <c r="I89" s="47">
        <v>0</v>
      </c>
      <c r="J89" s="47">
        <v>0</v>
      </c>
      <c r="K89" s="47">
        <v>11</v>
      </c>
      <c r="L89" s="47">
        <v>0</v>
      </c>
      <c r="M89" s="107" t="s">
        <v>392</v>
      </c>
      <c r="N89" s="123">
        <f t="shared" si="2"/>
        <v>15</v>
      </c>
      <c r="O89" s="117">
        <v>1.33</v>
      </c>
      <c r="P89" s="98">
        <v>19.950000000000003</v>
      </c>
      <c r="Q89" s="88" t="s">
        <v>391</v>
      </c>
    </row>
    <row r="90" spans="1:17" ht="15.75">
      <c r="A90" s="12">
        <v>11</v>
      </c>
      <c r="B90" s="16">
        <v>932</v>
      </c>
      <c r="C90" s="12">
        <v>9</v>
      </c>
      <c r="D90" s="14" t="s">
        <v>268</v>
      </c>
      <c r="E90" s="14" t="s">
        <v>193</v>
      </c>
      <c r="F90" s="14" t="s">
        <v>95</v>
      </c>
      <c r="G90" s="130" t="s">
        <v>75</v>
      </c>
      <c r="H90" s="46">
        <v>5.5</v>
      </c>
      <c r="I90" s="47">
        <v>4</v>
      </c>
      <c r="J90" s="47">
        <v>0</v>
      </c>
      <c r="K90" s="46">
        <v>3.4</v>
      </c>
      <c r="L90" s="46">
        <v>0.5</v>
      </c>
      <c r="M90" s="107" t="s">
        <v>392</v>
      </c>
      <c r="N90" s="123">
        <f t="shared" si="2"/>
        <v>13.4</v>
      </c>
      <c r="O90" s="117">
        <v>1.33</v>
      </c>
      <c r="P90" s="98">
        <v>17.822000000000003</v>
      </c>
      <c r="Q90" s="88" t="s">
        <v>391</v>
      </c>
    </row>
    <row r="91" spans="1:17" ht="15.75">
      <c r="A91" s="12">
        <v>12</v>
      </c>
      <c r="B91" s="16">
        <v>913</v>
      </c>
      <c r="C91" s="12">
        <v>9</v>
      </c>
      <c r="D91" s="14" t="s">
        <v>232</v>
      </c>
      <c r="E91" s="14" t="s">
        <v>6</v>
      </c>
      <c r="F91" s="14" t="s">
        <v>165</v>
      </c>
      <c r="G91" s="130" t="s">
        <v>103</v>
      </c>
      <c r="H91" s="47">
        <v>4</v>
      </c>
      <c r="I91" s="47">
        <v>0</v>
      </c>
      <c r="J91" s="47">
        <v>0</v>
      </c>
      <c r="K91" s="47">
        <v>8</v>
      </c>
      <c r="L91" s="47">
        <v>0</v>
      </c>
      <c r="M91" s="107" t="s">
        <v>392</v>
      </c>
      <c r="N91" s="123">
        <f t="shared" si="2"/>
        <v>12</v>
      </c>
      <c r="O91" s="117">
        <v>1.33</v>
      </c>
      <c r="P91" s="98">
        <v>15.96</v>
      </c>
      <c r="Q91" s="88" t="s">
        <v>391</v>
      </c>
    </row>
    <row r="92" spans="1:17" ht="31.5">
      <c r="A92" s="12">
        <v>13</v>
      </c>
      <c r="B92" s="16">
        <v>939</v>
      </c>
      <c r="C92" s="21">
        <v>9</v>
      </c>
      <c r="D92" s="14" t="s">
        <v>367</v>
      </c>
      <c r="E92" s="14" t="s">
        <v>19</v>
      </c>
      <c r="F92" s="14" t="s">
        <v>14</v>
      </c>
      <c r="G92" s="130" t="s">
        <v>162</v>
      </c>
      <c r="H92" s="47">
        <v>0</v>
      </c>
      <c r="I92" s="47">
        <v>1</v>
      </c>
      <c r="J92" s="47">
        <v>0</v>
      </c>
      <c r="K92" s="47">
        <v>11</v>
      </c>
      <c r="L92" s="47">
        <v>0</v>
      </c>
      <c r="M92" s="107" t="s">
        <v>392</v>
      </c>
      <c r="N92" s="123">
        <f t="shared" si="2"/>
        <v>12</v>
      </c>
      <c r="O92" s="117">
        <v>1.33</v>
      </c>
      <c r="P92" s="98">
        <v>15.96</v>
      </c>
      <c r="Q92" s="88" t="s">
        <v>391</v>
      </c>
    </row>
    <row r="93" spans="1:17" ht="15.75">
      <c r="A93" s="12">
        <v>14</v>
      </c>
      <c r="B93" s="16">
        <v>921</v>
      </c>
      <c r="C93" s="12">
        <v>9</v>
      </c>
      <c r="D93" s="14" t="s">
        <v>254</v>
      </c>
      <c r="E93" s="14" t="s">
        <v>131</v>
      </c>
      <c r="F93" s="14" t="s">
        <v>97</v>
      </c>
      <c r="G93" s="130" t="s">
        <v>35</v>
      </c>
      <c r="H93" s="47">
        <v>3</v>
      </c>
      <c r="I93" s="47">
        <v>0</v>
      </c>
      <c r="J93" s="47">
        <v>0</v>
      </c>
      <c r="K93" s="46">
        <v>8.2</v>
      </c>
      <c r="L93" s="47">
        <v>0</v>
      </c>
      <c r="M93" s="107" t="s">
        <v>392</v>
      </c>
      <c r="N93" s="123">
        <f t="shared" si="2"/>
        <v>11.2</v>
      </c>
      <c r="O93" s="117">
        <v>1.33</v>
      </c>
      <c r="P93" s="98">
        <v>14.895999999999999</v>
      </c>
      <c r="Q93" s="88" t="s">
        <v>391</v>
      </c>
    </row>
    <row r="94" spans="1:17" ht="15.75">
      <c r="A94" s="12">
        <v>15</v>
      </c>
      <c r="B94" s="16">
        <v>929</v>
      </c>
      <c r="C94" s="12">
        <v>9</v>
      </c>
      <c r="D94" s="14" t="s">
        <v>233</v>
      </c>
      <c r="E94" s="14" t="s">
        <v>64</v>
      </c>
      <c r="F94" s="14" t="s">
        <v>171</v>
      </c>
      <c r="G94" s="130" t="s">
        <v>195</v>
      </c>
      <c r="H94" s="47">
        <v>0</v>
      </c>
      <c r="I94" s="47">
        <v>0</v>
      </c>
      <c r="J94" s="47">
        <v>0</v>
      </c>
      <c r="K94" s="47">
        <v>9</v>
      </c>
      <c r="L94" s="47">
        <v>0</v>
      </c>
      <c r="M94" s="107" t="s">
        <v>392</v>
      </c>
      <c r="N94" s="123">
        <f t="shared" si="2"/>
        <v>9</v>
      </c>
      <c r="O94" s="117">
        <v>1.33</v>
      </c>
      <c r="P94" s="98">
        <v>11.97</v>
      </c>
      <c r="Q94" s="88" t="s">
        <v>391</v>
      </c>
    </row>
    <row r="95" spans="1:17" ht="15.75">
      <c r="A95" s="12">
        <v>16</v>
      </c>
      <c r="B95" s="16">
        <v>931</v>
      </c>
      <c r="C95" s="12">
        <v>9</v>
      </c>
      <c r="D95" s="14" t="s">
        <v>266</v>
      </c>
      <c r="E95" s="14" t="s">
        <v>159</v>
      </c>
      <c r="F95" s="14" t="s">
        <v>99</v>
      </c>
      <c r="G95" s="130" t="s">
        <v>195</v>
      </c>
      <c r="H95" s="47">
        <v>3</v>
      </c>
      <c r="I95" s="47">
        <v>2</v>
      </c>
      <c r="J95" s="47">
        <v>0</v>
      </c>
      <c r="K95" s="47">
        <v>4</v>
      </c>
      <c r="L95" s="47">
        <v>0</v>
      </c>
      <c r="M95" s="107" t="s">
        <v>392</v>
      </c>
      <c r="N95" s="123">
        <f t="shared" si="2"/>
        <v>9</v>
      </c>
      <c r="O95" s="117">
        <v>1.33</v>
      </c>
      <c r="P95" s="98">
        <v>11.97</v>
      </c>
      <c r="Q95" s="88" t="s">
        <v>391</v>
      </c>
    </row>
    <row r="96" spans="1:17" ht="31.5">
      <c r="A96" s="12">
        <v>17</v>
      </c>
      <c r="B96" s="16">
        <v>926</v>
      </c>
      <c r="C96" s="12">
        <v>9</v>
      </c>
      <c r="D96" s="14" t="s">
        <v>262</v>
      </c>
      <c r="E96" s="14" t="s">
        <v>64</v>
      </c>
      <c r="F96" s="14" t="s">
        <v>65</v>
      </c>
      <c r="G96" s="130" t="s">
        <v>61</v>
      </c>
      <c r="H96" s="46">
        <v>1.5</v>
      </c>
      <c r="I96" s="47">
        <v>2</v>
      </c>
      <c r="J96" s="47">
        <v>0</v>
      </c>
      <c r="K96" s="46">
        <v>5.2</v>
      </c>
      <c r="L96" s="47">
        <v>0</v>
      </c>
      <c r="M96" s="107" t="s">
        <v>392</v>
      </c>
      <c r="N96" s="123">
        <f t="shared" si="2"/>
        <v>8.7</v>
      </c>
      <c r="O96" s="117">
        <v>1.33</v>
      </c>
      <c r="P96" s="98">
        <v>11.571</v>
      </c>
      <c r="Q96" s="88" t="s">
        <v>391</v>
      </c>
    </row>
    <row r="97" spans="1:17" ht="15.75">
      <c r="A97" s="12">
        <v>18</v>
      </c>
      <c r="B97" s="16">
        <v>914</v>
      </c>
      <c r="C97" s="12">
        <v>9</v>
      </c>
      <c r="D97" s="14" t="s">
        <v>212</v>
      </c>
      <c r="E97" s="14" t="s">
        <v>158</v>
      </c>
      <c r="F97" s="14" t="s">
        <v>25</v>
      </c>
      <c r="G97" s="130" t="s">
        <v>144</v>
      </c>
      <c r="H97" s="47">
        <v>0</v>
      </c>
      <c r="I97" s="47">
        <v>0</v>
      </c>
      <c r="J97" s="47">
        <v>0</v>
      </c>
      <c r="K97" s="46">
        <v>4.2</v>
      </c>
      <c r="L97" s="47">
        <v>0</v>
      </c>
      <c r="M97" s="107" t="s">
        <v>392</v>
      </c>
      <c r="N97" s="123">
        <f t="shared" si="2"/>
        <v>4.2</v>
      </c>
      <c r="O97" s="117">
        <v>1.33</v>
      </c>
      <c r="P97" s="98">
        <v>5.586</v>
      </c>
      <c r="Q97" s="88" t="s">
        <v>391</v>
      </c>
    </row>
    <row r="98" spans="1:17" ht="31.5">
      <c r="A98" s="12">
        <v>19</v>
      </c>
      <c r="B98" s="13">
        <v>907</v>
      </c>
      <c r="C98" s="12">
        <v>9</v>
      </c>
      <c r="D98" s="14" t="s">
        <v>217</v>
      </c>
      <c r="E98" s="14" t="s">
        <v>67</v>
      </c>
      <c r="F98" s="14" t="s">
        <v>52</v>
      </c>
      <c r="G98" s="130" t="s">
        <v>216</v>
      </c>
      <c r="H98" s="46">
        <v>1.5</v>
      </c>
      <c r="I98" s="47">
        <v>0</v>
      </c>
      <c r="J98" s="47">
        <v>0</v>
      </c>
      <c r="K98" s="47">
        <v>0</v>
      </c>
      <c r="L98" s="47">
        <v>1</v>
      </c>
      <c r="M98" s="107" t="s">
        <v>392</v>
      </c>
      <c r="N98" s="123">
        <f t="shared" si="2"/>
        <v>2.5</v>
      </c>
      <c r="O98" s="117">
        <v>1.33</v>
      </c>
      <c r="P98" s="98">
        <v>3.325</v>
      </c>
      <c r="Q98" s="88" t="s">
        <v>391</v>
      </c>
    </row>
    <row r="99" spans="1:17" ht="15.75">
      <c r="A99" s="12">
        <v>20</v>
      </c>
      <c r="B99" s="16">
        <v>912</v>
      </c>
      <c r="C99" s="12">
        <v>9</v>
      </c>
      <c r="D99" s="14" t="s">
        <v>231</v>
      </c>
      <c r="E99" s="14" t="s">
        <v>43</v>
      </c>
      <c r="F99" s="14" t="s">
        <v>38</v>
      </c>
      <c r="G99" s="130" t="s">
        <v>103</v>
      </c>
      <c r="H99" s="46">
        <v>2.5</v>
      </c>
      <c r="I99" s="47">
        <v>0</v>
      </c>
      <c r="J99" s="47">
        <v>0</v>
      </c>
      <c r="K99" s="47">
        <v>0</v>
      </c>
      <c r="L99" s="47">
        <v>0</v>
      </c>
      <c r="M99" s="107" t="s">
        <v>392</v>
      </c>
      <c r="N99" s="123">
        <f t="shared" si="2"/>
        <v>2.5</v>
      </c>
      <c r="O99" s="117">
        <v>1.33</v>
      </c>
      <c r="P99" s="98">
        <v>3.325</v>
      </c>
      <c r="Q99" s="88" t="s">
        <v>391</v>
      </c>
    </row>
    <row r="100" spans="1:17" ht="15.75">
      <c r="A100" s="12">
        <v>21</v>
      </c>
      <c r="B100" s="13">
        <v>903</v>
      </c>
      <c r="C100" s="12">
        <v>9</v>
      </c>
      <c r="D100" s="14" t="s">
        <v>208</v>
      </c>
      <c r="E100" s="14" t="s">
        <v>81</v>
      </c>
      <c r="F100" s="14" t="s">
        <v>173</v>
      </c>
      <c r="G100" s="130" t="s">
        <v>205</v>
      </c>
      <c r="H100" s="47">
        <v>1</v>
      </c>
      <c r="I100" s="47">
        <v>1</v>
      </c>
      <c r="J100" s="47">
        <v>0</v>
      </c>
      <c r="K100" s="47">
        <v>0</v>
      </c>
      <c r="L100" s="47">
        <v>0</v>
      </c>
      <c r="M100" s="107" t="s">
        <v>392</v>
      </c>
      <c r="N100" s="123">
        <f t="shared" si="2"/>
        <v>2</v>
      </c>
      <c r="O100" s="117">
        <v>1.33</v>
      </c>
      <c r="P100" s="98">
        <v>2.66</v>
      </c>
      <c r="Q100" s="88" t="s">
        <v>391</v>
      </c>
    </row>
    <row r="101" spans="1:17" ht="15.75">
      <c r="A101" s="12">
        <v>22</v>
      </c>
      <c r="B101" s="13">
        <v>904</v>
      </c>
      <c r="C101" s="12">
        <v>9</v>
      </c>
      <c r="D101" s="14" t="s">
        <v>209</v>
      </c>
      <c r="E101" s="14" t="s">
        <v>210</v>
      </c>
      <c r="F101" s="14" t="s">
        <v>143</v>
      </c>
      <c r="G101" s="130" t="s">
        <v>89</v>
      </c>
      <c r="H101" s="47">
        <v>0</v>
      </c>
      <c r="I101" s="47">
        <v>1</v>
      </c>
      <c r="J101" s="47">
        <v>0</v>
      </c>
      <c r="K101" s="47">
        <v>0</v>
      </c>
      <c r="L101" s="47">
        <v>0</v>
      </c>
      <c r="M101" s="107" t="s">
        <v>392</v>
      </c>
      <c r="N101" s="123">
        <f t="shared" si="2"/>
        <v>1</v>
      </c>
      <c r="O101" s="117">
        <v>1.33</v>
      </c>
      <c r="P101" s="98">
        <v>1.33</v>
      </c>
      <c r="Q101" s="88" t="s">
        <v>391</v>
      </c>
    </row>
    <row r="102" spans="1:17" ht="31.5">
      <c r="A102" s="12">
        <v>23</v>
      </c>
      <c r="B102" s="16">
        <v>928</v>
      </c>
      <c r="C102" s="12">
        <v>9</v>
      </c>
      <c r="D102" s="14" t="s">
        <v>264</v>
      </c>
      <c r="E102" s="14" t="s">
        <v>82</v>
      </c>
      <c r="F102" s="14" t="s">
        <v>207</v>
      </c>
      <c r="G102" s="130" t="s">
        <v>61</v>
      </c>
      <c r="H102" s="47">
        <v>1</v>
      </c>
      <c r="I102" s="47">
        <v>0</v>
      </c>
      <c r="J102" s="47">
        <v>0</v>
      </c>
      <c r="K102" s="47">
        <v>0</v>
      </c>
      <c r="L102" s="47">
        <v>0</v>
      </c>
      <c r="M102" s="107" t="s">
        <v>392</v>
      </c>
      <c r="N102" s="123">
        <f t="shared" si="2"/>
        <v>1</v>
      </c>
      <c r="O102" s="117">
        <v>1.33</v>
      </c>
      <c r="P102" s="98">
        <v>1.33</v>
      </c>
      <c r="Q102" s="88" t="s">
        <v>391</v>
      </c>
    </row>
    <row r="103" spans="1:17" ht="15.75">
      <c r="A103" s="12">
        <v>24</v>
      </c>
      <c r="B103" s="16">
        <v>930</v>
      </c>
      <c r="C103" s="12">
        <v>9</v>
      </c>
      <c r="D103" s="14" t="s">
        <v>265</v>
      </c>
      <c r="E103" s="14" t="s">
        <v>15</v>
      </c>
      <c r="F103" s="14" t="s">
        <v>95</v>
      </c>
      <c r="G103" s="130" t="s">
        <v>195</v>
      </c>
      <c r="H103" s="47">
        <v>0</v>
      </c>
      <c r="I103" s="47">
        <v>0</v>
      </c>
      <c r="J103" s="47">
        <v>0</v>
      </c>
      <c r="K103" s="47">
        <v>1</v>
      </c>
      <c r="L103" s="47">
        <v>0</v>
      </c>
      <c r="M103" s="107" t="s">
        <v>392</v>
      </c>
      <c r="N103" s="123">
        <f t="shared" si="2"/>
        <v>1</v>
      </c>
      <c r="O103" s="117">
        <v>1.33</v>
      </c>
      <c r="P103" s="98">
        <v>1.33</v>
      </c>
      <c r="Q103" s="88" t="s">
        <v>391</v>
      </c>
    </row>
    <row r="104" spans="1:17" ht="31.5">
      <c r="A104" s="12">
        <v>25</v>
      </c>
      <c r="B104" s="13">
        <v>901</v>
      </c>
      <c r="C104" s="12">
        <v>9</v>
      </c>
      <c r="D104" s="14" t="s">
        <v>202</v>
      </c>
      <c r="E104" s="14" t="s">
        <v>183</v>
      </c>
      <c r="F104" s="14" t="s">
        <v>176</v>
      </c>
      <c r="G104" s="130" t="s">
        <v>22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107" t="s">
        <v>392</v>
      </c>
      <c r="N104" s="123">
        <f t="shared" si="2"/>
        <v>0</v>
      </c>
      <c r="O104" s="117">
        <v>1.33</v>
      </c>
      <c r="P104" s="93">
        <v>0</v>
      </c>
      <c r="Q104" s="88" t="s">
        <v>391</v>
      </c>
    </row>
    <row r="105" spans="1:17" ht="31.5">
      <c r="A105" s="12">
        <v>26</v>
      </c>
      <c r="B105" s="13">
        <v>902</v>
      </c>
      <c r="C105" s="12">
        <v>9</v>
      </c>
      <c r="D105" s="14" t="s">
        <v>203</v>
      </c>
      <c r="E105" s="14" t="s">
        <v>39</v>
      </c>
      <c r="F105" s="14" t="s">
        <v>105</v>
      </c>
      <c r="G105" s="130" t="s">
        <v>22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107" t="s">
        <v>392</v>
      </c>
      <c r="N105" s="123">
        <f t="shared" si="2"/>
        <v>0</v>
      </c>
      <c r="O105" s="117">
        <v>1.33</v>
      </c>
      <c r="P105" s="93">
        <v>0</v>
      </c>
      <c r="Q105" s="88" t="s">
        <v>391</v>
      </c>
    </row>
    <row r="106" spans="1:17" ht="31.5">
      <c r="A106" s="12">
        <v>27</v>
      </c>
      <c r="B106" s="13">
        <v>906</v>
      </c>
      <c r="C106" s="12">
        <v>9</v>
      </c>
      <c r="D106" s="14" t="s">
        <v>213</v>
      </c>
      <c r="E106" s="14" t="s">
        <v>214</v>
      </c>
      <c r="F106" s="14" t="s">
        <v>215</v>
      </c>
      <c r="G106" s="130" t="s">
        <v>216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107" t="s">
        <v>392</v>
      </c>
      <c r="N106" s="123">
        <f t="shared" si="2"/>
        <v>0</v>
      </c>
      <c r="O106" s="117">
        <v>1.33</v>
      </c>
      <c r="P106" s="93">
        <v>0</v>
      </c>
      <c r="Q106" s="88" t="s">
        <v>391</v>
      </c>
    </row>
    <row r="107" spans="1:17" ht="15.75">
      <c r="A107" s="12">
        <v>28</v>
      </c>
      <c r="B107" s="13">
        <v>908</v>
      </c>
      <c r="C107" s="12">
        <v>9</v>
      </c>
      <c r="D107" s="14" t="s">
        <v>219</v>
      </c>
      <c r="E107" s="14" t="s">
        <v>220</v>
      </c>
      <c r="F107" s="14" t="s">
        <v>221</v>
      </c>
      <c r="G107" s="130" t="s">
        <v>222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107" t="s">
        <v>392</v>
      </c>
      <c r="N107" s="123">
        <f t="shared" si="2"/>
        <v>0</v>
      </c>
      <c r="O107" s="117">
        <v>1.33</v>
      </c>
      <c r="P107" s="93">
        <v>0</v>
      </c>
      <c r="Q107" s="88" t="s">
        <v>391</v>
      </c>
    </row>
    <row r="108" spans="1:17" ht="15.75">
      <c r="A108" s="12">
        <v>29</v>
      </c>
      <c r="B108" s="13">
        <v>909</v>
      </c>
      <c r="C108" s="12">
        <v>9</v>
      </c>
      <c r="D108" s="14" t="s">
        <v>223</v>
      </c>
      <c r="E108" s="14" t="s">
        <v>224</v>
      </c>
      <c r="F108" s="14" t="s">
        <v>225</v>
      </c>
      <c r="G108" s="130" t="s">
        <v>103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107" t="s">
        <v>392</v>
      </c>
      <c r="N108" s="123">
        <f t="shared" si="2"/>
        <v>0</v>
      </c>
      <c r="O108" s="117">
        <v>1.33</v>
      </c>
      <c r="P108" s="93">
        <v>0</v>
      </c>
      <c r="Q108" s="88" t="s">
        <v>391</v>
      </c>
    </row>
    <row r="109" spans="1:17" ht="15.75">
      <c r="A109" s="12">
        <v>30</v>
      </c>
      <c r="B109" s="13">
        <v>910</v>
      </c>
      <c r="C109" s="12">
        <v>9</v>
      </c>
      <c r="D109" s="14" t="s">
        <v>228</v>
      </c>
      <c r="E109" s="14" t="s">
        <v>154</v>
      </c>
      <c r="F109" s="14" t="s">
        <v>229</v>
      </c>
      <c r="G109" s="130" t="s">
        <v>103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107" t="s">
        <v>392</v>
      </c>
      <c r="N109" s="123">
        <f t="shared" si="2"/>
        <v>0</v>
      </c>
      <c r="O109" s="117">
        <v>1.33</v>
      </c>
      <c r="P109" s="93">
        <v>0</v>
      </c>
      <c r="Q109" s="88" t="s">
        <v>391</v>
      </c>
    </row>
    <row r="110" spans="1:17" ht="15.75">
      <c r="A110" s="12">
        <v>31</v>
      </c>
      <c r="B110" s="16">
        <v>911</v>
      </c>
      <c r="C110" s="12">
        <v>9</v>
      </c>
      <c r="D110" s="14" t="s">
        <v>230</v>
      </c>
      <c r="E110" s="14" t="s">
        <v>110</v>
      </c>
      <c r="F110" s="14" t="s">
        <v>13</v>
      </c>
      <c r="G110" s="130" t="s">
        <v>103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107" t="s">
        <v>392</v>
      </c>
      <c r="N110" s="123">
        <f t="shared" si="2"/>
        <v>0</v>
      </c>
      <c r="O110" s="117">
        <v>1.33</v>
      </c>
      <c r="P110" s="93">
        <v>0</v>
      </c>
      <c r="Q110" s="88" t="s">
        <v>391</v>
      </c>
    </row>
    <row r="111" spans="1:17" ht="15.75">
      <c r="A111" s="12">
        <v>32</v>
      </c>
      <c r="B111" s="16">
        <v>916</v>
      </c>
      <c r="C111" s="12">
        <v>9</v>
      </c>
      <c r="D111" s="14" t="s">
        <v>240</v>
      </c>
      <c r="E111" s="14" t="s">
        <v>241</v>
      </c>
      <c r="F111" s="14" t="s">
        <v>242</v>
      </c>
      <c r="G111" s="130" t="s">
        <v>243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107" t="s">
        <v>392</v>
      </c>
      <c r="N111" s="123">
        <f t="shared" si="2"/>
        <v>0</v>
      </c>
      <c r="O111" s="117">
        <v>1.33</v>
      </c>
      <c r="P111" s="93">
        <v>0</v>
      </c>
      <c r="Q111" s="88" t="s">
        <v>391</v>
      </c>
    </row>
    <row r="112" spans="1:17" ht="15.75">
      <c r="A112" s="12">
        <v>33</v>
      </c>
      <c r="B112" s="16">
        <v>922</v>
      </c>
      <c r="C112" s="12">
        <v>9</v>
      </c>
      <c r="D112" s="14" t="s">
        <v>255</v>
      </c>
      <c r="E112" s="14" t="s">
        <v>227</v>
      </c>
      <c r="F112" s="14" t="s">
        <v>93</v>
      </c>
      <c r="G112" s="130" t="s">
        <v>35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107" t="s">
        <v>392</v>
      </c>
      <c r="N112" s="123">
        <f t="shared" si="2"/>
        <v>0</v>
      </c>
      <c r="O112" s="117">
        <v>1.33</v>
      </c>
      <c r="P112" s="93">
        <v>0</v>
      </c>
      <c r="Q112" s="88" t="s">
        <v>391</v>
      </c>
    </row>
    <row r="113" spans="1:17" ht="15.75">
      <c r="A113" s="12"/>
      <c r="B113" s="44">
        <v>905</v>
      </c>
      <c r="C113" s="41">
        <v>9</v>
      </c>
      <c r="D113" s="42" t="s">
        <v>211</v>
      </c>
      <c r="E113" s="42" t="s">
        <v>10</v>
      </c>
      <c r="F113" s="42" t="s">
        <v>139</v>
      </c>
      <c r="G113" s="132" t="s">
        <v>26</v>
      </c>
      <c r="H113" s="48"/>
      <c r="I113" s="48"/>
      <c r="J113" s="48"/>
      <c r="K113" s="48"/>
      <c r="L113" s="48"/>
      <c r="M113" s="108" t="s">
        <v>392</v>
      </c>
      <c r="N113" s="95" t="s">
        <v>381</v>
      </c>
      <c r="O113" s="118"/>
      <c r="P113" s="95"/>
      <c r="Q113" s="89"/>
    </row>
    <row r="114" spans="1:17" ht="15.75">
      <c r="A114" s="12"/>
      <c r="B114" s="40">
        <v>917</v>
      </c>
      <c r="C114" s="41">
        <v>9</v>
      </c>
      <c r="D114" s="42" t="s">
        <v>247</v>
      </c>
      <c r="E114" s="42" t="s">
        <v>248</v>
      </c>
      <c r="F114" s="42" t="s">
        <v>249</v>
      </c>
      <c r="G114" s="132" t="s">
        <v>177</v>
      </c>
      <c r="H114" s="48"/>
      <c r="I114" s="48"/>
      <c r="J114" s="48"/>
      <c r="K114" s="48"/>
      <c r="L114" s="48"/>
      <c r="M114" s="108" t="s">
        <v>392</v>
      </c>
      <c r="N114" s="95" t="s">
        <v>381</v>
      </c>
      <c r="O114" s="118"/>
      <c r="P114" s="95"/>
      <c r="Q114" s="89"/>
    </row>
    <row r="115" spans="1:17" ht="15.75">
      <c r="A115" s="12"/>
      <c r="B115" s="40">
        <v>918</v>
      </c>
      <c r="C115" s="41">
        <v>9</v>
      </c>
      <c r="D115" s="42" t="s">
        <v>250</v>
      </c>
      <c r="E115" s="42" t="s">
        <v>82</v>
      </c>
      <c r="F115" s="42" t="s">
        <v>68</v>
      </c>
      <c r="G115" s="132" t="s">
        <v>177</v>
      </c>
      <c r="H115" s="48"/>
      <c r="I115" s="48"/>
      <c r="J115" s="48"/>
      <c r="K115" s="48"/>
      <c r="L115" s="48"/>
      <c r="M115" s="108" t="s">
        <v>392</v>
      </c>
      <c r="N115" s="95" t="s">
        <v>381</v>
      </c>
      <c r="O115" s="118"/>
      <c r="P115" s="95"/>
      <c r="Q115" s="89"/>
    </row>
    <row r="116" spans="1:17" ht="31.5">
      <c r="A116" s="12"/>
      <c r="B116" s="40">
        <v>927</v>
      </c>
      <c r="C116" s="41">
        <v>9</v>
      </c>
      <c r="D116" s="42" t="s">
        <v>263</v>
      </c>
      <c r="E116" s="42" t="s">
        <v>53</v>
      </c>
      <c r="F116" s="42" t="s">
        <v>160</v>
      </c>
      <c r="G116" s="132" t="s">
        <v>61</v>
      </c>
      <c r="H116" s="48"/>
      <c r="I116" s="48"/>
      <c r="J116" s="48"/>
      <c r="K116" s="48"/>
      <c r="L116" s="48"/>
      <c r="M116" s="108" t="s">
        <v>392</v>
      </c>
      <c r="N116" s="95" t="s">
        <v>381</v>
      </c>
      <c r="O116" s="118"/>
      <c r="P116" s="95"/>
      <c r="Q116" s="89"/>
    </row>
    <row r="117" spans="1:17" ht="31.5">
      <c r="A117" s="12"/>
      <c r="B117" s="40">
        <v>937</v>
      </c>
      <c r="C117" s="50">
        <v>9</v>
      </c>
      <c r="D117" s="42" t="s">
        <v>365</v>
      </c>
      <c r="E117" s="42" t="s">
        <v>53</v>
      </c>
      <c r="F117" s="42" t="s">
        <v>106</v>
      </c>
      <c r="G117" s="132" t="s">
        <v>122</v>
      </c>
      <c r="H117" s="48"/>
      <c r="I117" s="48"/>
      <c r="J117" s="48"/>
      <c r="K117" s="48"/>
      <c r="L117" s="48"/>
      <c r="M117" s="108" t="s">
        <v>392</v>
      </c>
      <c r="N117" s="95" t="s">
        <v>381</v>
      </c>
      <c r="O117" s="118"/>
      <c r="P117" s="95"/>
      <c r="Q117" s="89"/>
    </row>
    <row r="118" spans="1:17" ht="31.5">
      <c r="A118" s="12"/>
      <c r="B118" s="40">
        <v>938</v>
      </c>
      <c r="C118" s="50">
        <v>9</v>
      </c>
      <c r="D118" s="42" t="s">
        <v>366</v>
      </c>
      <c r="E118" s="42" t="s">
        <v>121</v>
      </c>
      <c r="F118" s="42" t="s">
        <v>9</v>
      </c>
      <c r="G118" s="132" t="s">
        <v>122</v>
      </c>
      <c r="H118" s="48"/>
      <c r="I118" s="48"/>
      <c r="J118" s="48"/>
      <c r="K118" s="48"/>
      <c r="L118" s="48"/>
      <c r="M118" s="108" t="s">
        <v>392</v>
      </c>
      <c r="N118" s="95" t="s">
        <v>381</v>
      </c>
      <c r="O118" s="118"/>
      <c r="P118" s="95"/>
      <c r="Q118" s="89"/>
    </row>
    <row r="119" spans="1:17" ht="15.75">
      <c r="A119" s="51"/>
      <c r="B119" s="52"/>
      <c r="C119" s="53"/>
      <c r="D119" s="54"/>
      <c r="E119" s="54"/>
      <c r="F119" s="54"/>
      <c r="G119" s="133"/>
      <c r="H119" s="55"/>
      <c r="I119" s="55"/>
      <c r="J119" s="55"/>
      <c r="K119" s="55"/>
      <c r="L119" s="55"/>
      <c r="M119" s="109"/>
      <c r="N119" s="126"/>
      <c r="O119" s="119"/>
      <c r="P119" s="97"/>
      <c r="Q119" s="90"/>
    </row>
    <row r="120" spans="1:17" ht="15.75">
      <c r="A120" s="12">
        <v>1</v>
      </c>
      <c r="B120" s="13">
        <v>1013</v>
      </c>
      <c r="C120" s="12">
        <v>10</v>
      </c>
      <c r="D120" s="14" t="s">
        <v>288</v>
      </c>
      <c r="E120" s="14" t="s">
        <v>92</v>
      </c>
      <c r="F120" s="14" t="s">
        <v>11</v>
      </c>
      <c r="G120" s="130" t="s">
        <v>35</v>
      </c>
      <c r="H120" s="15">
        <v>0</v>
      </c>
      <c r="I120" s="15">
        <v>5</v>
      </c>
      <c r="J120" s="15">
        <v>15</v>
      </c>
      <c r="K120" s="15">
        <v>7</v>
      </c>
      <c r="L120" s="15">
        <v>15</v>
      </c>
      <c r="M120" s="107" t="s">
        <v>392</v>
      </c>
      <c r="N120" s="127">
        <v>42</v>
      </c>
      <c r="O120" s="114">
        <v>1.33</v>
      </c>
      <c r="P120" s="93">
        <v>55.86</v>
      </c>
      <c r="Q120" s="91" t="s">
        <v>390</v>
      </c>
    </row>
    <row r="121" spans="1:17" ht="15.75">
      <c r="A121" s="12">
        <v>2</v>
      </c>
      <c r="B121" s="13">
        <v>1026</v>
      </c>
      <c r="C121" s="3">
        <v>10</v>
      </c>
      <c r="D121" s="6" t="s">
        <v>344</v>
      </c>
      <c r="E121" s="6" t="s">
        <v>345</v>
      </c>
      <c r="F121" s="6" t="s">
        <v>97</v>
      </c>
      <c r="G121" s="130" t="s">
        <v>298</v>
      </c>
      <c r="H121" s="15">
        <v>0</v>
      </c>
      <c r="I121" s="15">
        <v>7</v>
      </c>
      <c r="J121" s="15">
        <v>11.5</v>
      </c>
      <c r="K121" s="15">
        <v>0</v>
      </c>
      <c r="L121" s="15">
        <v>13</v>
      </c>
      <c r="M121" s="107" t="s">
        <v>392</v>
      </c>
      <c r="N121" s="127">
        <v>31.5</v>
      </c>
      <c r="O121" s="114">
        <v>1.33</v>
      </c>
      <c r="P121" s="93">
        <v>41.895</v>
      </c>
      <c r="Q121" s="88" t="s">
        <v>391</v>
      </c>
    </row>
    <row r="122" spans="1:17" ht="31.5">
      <c r="A122" s="12">
        <v>3</v>
      </c>
      <c r="B122" s="13">
        <v>1020</v>
      </c>
      <c r="C122" s="12">
        <v>10</v>
      </c>
      <c r="D122" s="14" t="s">
        <v>295</v>
      </c>
      <c r="E122" s="14" t="s">
        <v>181</v>
      </c>
      <c r="F122" s="14" t="s">
        <v>70</v>
      </c>
      <c r="G122" s="130" t="s">
        <v>61</v>
      </c>
      <c r="H122" s="15">
        <v>0</v>
      </c>
      <c r="I122" s="15">
        <v>11</v>
      </c>
      <c r="J122" s="15">
        <v>1</v>
      </c>
      <c r="K122" s="15">
        <v>0</v>
      </c>
      <c r="L122" s="15">
        <v>11</v>
      </c>
      <c r="M122" s="107" t="s">
        <v>392</v>
      </c>
      <c r="N122" s="127">
        <v>23</v>
      </c>
      <c r="O122" s="114">
        <v>1.33</v>
      </c>
      <c r="P122" s="93">
        <v>30.590000000000003</v>
      </c>
      <c r="Q122" s="88" t="s">
        <v>391</v>
      </c>
    </row>
    <row r="123" spans="1:17" ht="15.75">
      <c r="A123" s="12">
        <v>4</v>
      </c>
      <c r="B123" s="13">
        <v>1024</v>
      </c>
      <c r="C123" s="2">
        <v>10</v>
      </c>
      <c r="D123" s="14" t="s">
        <v>361</v>
      </c>
      <c r="E123" s="14" t="s">
        <v>360</v>
      </c>
      <c r="F123" s="14" t="s">
        <v>362</v>
      </c>
      <c r="G123" s="130" t="s">
        <v>359</v>
      </c>
      <c r="H123" s="15">
        <v>6</v>
      </c>
      <c r="I123" s="15">
        <v>8.5</v>
      </c>
      <c r="J123" s="15">
        <v>3.5</v>
      </c>
      <c r="K123" s="15">
        <v>2</v>
      </c>
      <c r="L123" s="15">
        <v>3</v>
      </c>
      <c r="M123" s="107" t="s">
        <v>392</v>
      </c>
      <c r="N123" s="127">
        <v>23</v>
      </c>
      <c r="O123" s="114">
        <v>1.33</v>
      </c>
      <c r="P123" s="93">
        <v>30.590000000000003</v>
      </c>
      <c r="Q123" s="88" t="s">
        <v>391</v>
      </c>
    </row>
    <row r="124" spans="1:17" ht="15.75">
      <c r="A124" s="12">
        <v>5</v>
      </c>
      <c r="B124" s="13">
        <v>1025</v>
      </c>
      <c r="C124" s="3">
        <v>10</v>
      </c>
      <c r="D124" s="6" t="s">
        <v>343</v>
      </c>
      <c r="E124" s="6" t="s">
        <v>206</v>
      </c>
      <c r="F124" s="6" t="s">
        <v>97</v>
      </c>
      <c r="G124" s="130" t="s">
        <v>144</v>
      </c>
      <c r="H124" s="15">
        <v>0</v>
      </c>
      <c r="I124" s="15">
        <v>6</v>
      </c>
      <c r="J124" s="15">
        <v>1.5</v>
      </c>
      <c r="K124" s="15">
        <v>1</v>
      </c>
      <c r="L124" s="15">
        <v>14.5</v>
      </c>
      <c r="M124" s="107" t="s">
        <v>392</v>
      </c>
      <c r="N124" s="127">
        <v>23</v>
      </c>
      <c r="O124" s="114">
        <v>1.33</v>
      </c>
      <c r="P124" s="93">
        <v>30.590000000000003</v>
      </c>
      <c r="Q124" s="88" t="s">
        <v>391</v>
      </c>
    </row>
    <row r="125" spans="1:17" ht="15.75">
      <c r="A125" s="12">
        <v>6</v>
      </c>
      <c r="B125" s="13">
        <v>1010</v>
      </c>
      <c r="C125" s="12">
        <v>10</v>
      </c>
      <c r="D125" s="14" t="s">
        <v>284</v>
      </c>
      <c r="E125" s="14" t="s">
        <v>39</v>
      </c>
      <c r="F125" s="14" t="s">
        <v>56</v>
      </c>
      <c r="G125" s="130" t="s">
        <v>35</v>
      </c>
      <c r="H125" s="15">
        <v>0</v>
      </c>
      <c r="I125" s="15">
        <v>9.5</v>
      </c>
      <c r="J125" s="15">
        <v>5.5</v>
      </c>
      <c r="K125" s="15">
        <v>3</v>
      </c>
      <c r="L125" s="15">
        <v>0</v>
      </c>
      <c r="M125" s="107" t="s">
        <v>392</v>
      </c>
      <c r="N125" s="127">
        <v>18</v>
      </c>
      <c r="O125" s="114">
        <v>1.33</v>
      </c>
      <c r="P125" s="93">
        <v>23.94</v>
      </c>
      <c r="Q125" s="88" t="s">
        <v>391</v>
      </c>
    </row>
    <row r="126" spans="1:17" ht="15.75">
      <c r="A126" s="12">
        <v>7</v>
      </c>
      <c r="B126" s="13">
        <v>1022</v>
      </c>
      <c r="C126" s="12">
        <v>10</v>
      </c>
      <c r="D126" s="14" t="s">
        <v>300</v>
      </c>
      <c r="E126" s="14" t="s">
        <v>142</v>
      </c>
      <c r="F126" s="14" t="s">
        <v>60</v>
      </c>
      <c r="G126" s="130" t="s">
        <v>298</v>
      </c>
      <c r="H126" s="15">
        <v>0</v>
      </c>
      <c r="I126" s="15">
        <v>10</v>
      </c>
      <c r="J126" s="15">
        <v>0</v>
      </c>
      <c r="K126" s="15">
        <v>0</v>
      </c>
      <c r="L126" s="15">
        <v>3</v>
      </c>
      <c r="M126" s="107" t="s">
        <v>392</v>
      </c>
      <c r="N126" s="127">
        <v>13</v>
      </c>
      <c r="O126" s="114">
        <v>1.33</v>
      </c>
      <c r="P126" s="93">
        <v>17.29</v>
      </c>
      <c r="Q126" s="88" t="s">
        <v>391</v>
      </c>
    </row>
    <row r="127" spans="1:17" ht="31.5">
      <c r="A127" s="12">
        <v>8</v>
      </c>
      <c r="B127" s="13">
        <v>1027</v>
      </c>
      <c r="C127" s="4">
        <v>10</v>
      </c>
      <c r="D127" s="5" t="s">
        <v>237</v>
      </c>
      <c r="E127" s="5" t="s">
        <v>16</v>
      </c>
      <c r="F127" s="5" t="s">
        <v>21</v>
      </c>
      <c r="G127" s="130" t="s">
        <v>162</v>
      </c>
      <c r="H127" s="15">
        <v>0</v>
      </c>
      <c r="I127" s="15">
        <v>13</v>
      </c>
      <c r="J127" s="15">
        <v>0</v>
      </c>
      <c r="K127" s="15">
        <v>0</v>
      </c>
      <c r="L127" s="15">
        <v>0</v>
      </c>
      <c r="M127" s="107" t="s">
        <v>392</v>
      </c>
      <c r="N127" s="127">
        <v>13</v>
      </c>
      <c r="O127" s="114">
        <v>1.33</v>
      </c>
      <c r="P127" s="93">
        <v>17.29</v>
      </c>
      <c r="Q127" s="88" t="s">
        <v>391</v>
      </c>
    </row>
    <row r="128" spans="1:17" ht="15.75">
      <c r="A128" s="12">
        <v>9</v>
      </c>
      <c r="B128" s="13">
        <v>1015</v>
      </c>
      <c r="C128" s="12">
        <v>10</v>
      </c>
      <c r="D128" s="14" t="s">
        <v>289</v>
      </c>
      <c r="E128" s="14" t="s">
        <v>290</v>
      </c>
      <c r="F128" s="14" t="s">
        <v>52</v>
      </c>
      <c r="G128" s="130" t="s">
        <v>35</v>
      </c>
      <c r="H128" s="15">
        <v>2</v>
      </c>
      <c r="I128" s="15">
        <v>9</v>
      </c>
      <c r="J128" s="15">
        <v>0</v>
      </c>
      <c r="K128" s="15">
        <v>0</v>
      </c>
      <c r="L128" s="15">
        <v>0</v>
      </c>
      <c r="M128" s="107" t="s">
        <v>392</v>
      </c>
      <c r="N128" s="127">
        <v>11</v>
      </c>
      <c r="O128" s="114">
        <v>1.33</v>
      </c>
      <c r="P128" s="93">
        <v>14.63</v>
      </c>
      <c r="Q128" s="88" t="s">
        <v>391</v>
      </c>
    </row>
    <row r="129" spans="1:17" ht="15.75">
      <c r="A129" s="12">
        <v>10</v>
      </c>
      <c r="B129" s="13">
        <v>1021</v>
      </c>
      <c r="C129" s="12">
        <v>10</v>
      </c>
      <c r="D129" s="14" t="s">
        <v>296</v>
      </c>
      <c r="E129" s="14" t="s">
        <v>226</v>
      </c>
      <c r="F129" s="14" t="s">
        <v>297</v>
      </c>
      <c r="G129" s="130" t="s">
        <v>298</v>
      </c>
      <c r="H129" s="15">
        <v>0</v>
      </c>
      <c r="I129" s="15">
        <v>9</v>
      </c>
      <c r="J129" s="15">
        <v>0</v>
      </c>
      <c r="K129" s="15">
        <v>0</v>
      </c>
      <c r="L129" s="15">
        <v>2</v>
      </c>
      <c r="M129" s="107" t="s">
        <v>392</v>
      </c>
      <c r="N129" s="127">
        <v>11</v>
      </c>
      <c r="O129" s="114">
        <v>1.33</v>
      </c>
      <c r="P129" s="93">
        <v>14.63</v>
      </c>
      <c r="Q129" s="88" t="s">
        <v>391</v>
      </c>
    </row>
    <row r="130" spans="1:17" ht="15.75">
      <c r="A130" s="12">
        <v>11</v>
      </c>
      <c r="B130" s="13">
        <v>1018</v>
      </c>
      <c r="C130" s="12">
        <v>10</v>
      </c>
      <c r="D130" s="14" t="s">
        <v>293</v>
      </c>
      <c r="E130" s="14" t="s">
        <v>156</v>
      </c>
      <c r="F130" s="14" t="s">
        <v>56</v>
      </c>
      <c r="G130" s="130" t="s">
        <v>35</v>
      </c>
      <c r="H130" s="15">
        <v>0</v>
      </c>
      <c r="I130" s="15">
        <v>8.5</v>
      </c>
      <c r="J130" s="15">
        <v>1</v>
      </c>
      <c r="K130" s="15">
        <v>0</v>
      </c>
      <c r="L130" s="15">
        <v>0</v>
      </c>
      <c r="M130" s="107" t="s">
        <v>392</v>
      </c>
      <c r="N130" s="127">
        <v>9.5</v>
      </c>
      <c r="O130" s="114">
        <v>1.33</v>
      </c>
      <c r="P130" s="98">
        <v>12.635000000000002</v>
      </c>
      <c r="Q130" s="88" t="s">
        <v>391</v>
      </c>
    </row>
    <row r="131" spans="1:17" ht="15.75">
      <c r="A131" s="12">
        <v>12</v>
      </c>
      <c r="B131" s="13">
        <v>1023</v>
      </c>
      <c r="C131" s="12">
        <v>10</v>
      </c>
      <c r="D131" s="14" t="s">
        <v>301</v>
      </c>
      <c r="E131" s="14" t="s">
        <v>79</v>
      </c>
      <c r="F131" s="14" t="s">
        <v>95</v>
      </c>
      <c r="G131" s="130" t="s">
        <v>195</v>
      </c>
      <c r="H131" s="15">
        <v>2</v>
      </c>
      <c r="I131" s="15">
        <v>0</v>
      </c>
      <c r="J131" s="15">
        <v>4</v>
      </c>
      <c r="K131" s="15">
        <v>0</v>
      </c>
      <c r="L131" s="15">
        <v>0</v>
      </c>
      <c r="M131" s="107" t="s">
        <v>392</v>
      </c>
      <c r="N131" s="127">
        <v>6</v>
      </c>
      <c r="O131" s="114">
        <v>1.33</v>
      </c>
      <c r="P131" s="93">
        <v>7.98</v>
      </c>
      <c r="Q131" s="88" t="s">
        <v>391</v>
      </c>
    </row>
    <row r="132" spans="1:17" ht="15.75">
      <c r="A132" s="12">
        <v>13</v>
      </c>
      <c r="B132" s="15">
        <v>1016</v>
      </c>
      <c r="C132" s="28">
        <v>10</v>
      </c>
      <c r="D132" s="14" t="s">
        <v>291</v>
      </c>
      <c r="E132" s="14" t="s">
        <v>12</v>
      </c>
      <c r="F132" s="14" t="s">
        <v>13</v>
      </c>
      <c r="G132" s="130" t="s">
        <v>35</v>
      </c>
      <c r="H132" s="15">
        <v>0</v>
      </c>
      <c r="I132" s="15">
        <v>3</v>
      </c>
      <c r="J132" s="15">
        <v>2</v>
      </c>
      <c r="K132" s="15">
        <v>0</v>
      </c>
      <c r="L132" s="15">
        <v>0</v>
      </c>
      <c r="M132" s="107" t="s">
        <v>392</v>
      </c>
      <c r="N132" s="127">
        <v>5</v>
      </c>
      <c r="O132" s="114">
        <v>1.33</v>
      </c>
      <c r="P132" s="93">
        <v>6.65</v>
      </c>
      <c r="Q132" s="88" t="s">
        <v>391</v>
      </c>
    </row>
    <row r="133" spans="1:17" ht="15.75">
      <c r="A133" s="12">
        <v>14</v>
      </c>
      <c r="B133" s="13">
        <v>1017</v>
      </c>
      <c r="C133" s="12">
        <v>10</v>
      </c>
      <c r="D133" s="14" t="s">
        <v>292</v>
      </c>
      <c r="E133" s="14" t="s">
        <v>111</v>
      </c>
      <c r="F133" s="14" t="s">
        <v>97</v>
      </c>
      <c r="G133" s="130" t="s">
        <v>35</v>
      </c>
      <c r="H133" s="15">
        <v>2</v>
      </c>
      <c r="I133" s="15">
        <v>3</v>
      </c>
      <c r="J133" s="15">
        <v>0</v>
      </c>
      <c r="K133" s="15">
        <v>0</v>
      </c>
      <c r="L133" s="15">
        <v>0</v>
      </c>
      <c r="M133" s="107" t="s">
        <v>392</v>
      </c>
      <c r="N133" s="127">
        <v>5</v>
      </c>
      <c r="O133" s="114">
        <v>1.33</v>
      </c>
      <c r="P133" s="93">
        <v>6.65</v>
      </c>
      <c r="Q133" s="88" t="s">
        <v>391</v>
      </c>
    </row>
    <row r="134" spans="1:17" ht="15.75">
      <c r="A134" s="12">
        <v>15</v>
      </c>
      <c r="B134" s="13">
        <v>1014</v>
      </c>
      <c r="C134" s="12">
        <v>10</v>
      </c>
      <c r="D134" s="14" t="s">
        <v>186</v>
      </c>
      <c r="E134" s="14" t="s">
        <v>267</v>
      </c>
      <c r="F134" s="14" t="s">
        <v>99</v>
      </c>
      <c r="G134" s="130" t="s">
        <v>35</v>
      </c>
      <c r="H134" s="15">
        <v>0</v>
      </c>
      <c r="I134" s="15">
        <v>4</v>
      </c>
      <c r="J134" s="15">
        <v>0</v>
      </c>
      <c r="K134" s="15">
        <v>0</v>
      </c>
      <c r="L134" s="15">
        <v>0</v>
      </c>
      <c r="M134" s="107" t="s">
        <v>392</v>
      </c>
      <c r="N134" s="127">
        <v>4</v>
      </c>
      <c r="O134" s="114">
        <v>1.33</v>
      </c>
      <c r="P134" s="93">
        <v>5.32</v>
      </c>
      <c r="Q134" s="88" t="s">
        <v>391</v>
      </c>
    </row>
    <row r="135" spans="1:17" ht="15.75">
      <c r="A135" s="12">
        <v>16</v>
      </c>
      <c r="B135" s="13">
        <v>1011</v>
      </c>
      <c r="C135" s="12">
        <v>10</v>
      </c>
      <c r="D135" s="14" t="s">
        <v>285</v>
      </c>
      <c r="E135" s="14" t="s">
        <v>82</v>
      </c>
      <c r="F135" s="14" t="s">
        <v>286</v>
      </c>
      <c r="G135" s="130" t="s">
        <v>35</v>
      </c>
      <c r="H135" s="15">
        <v>0</v>
      </c>
      <c r="I135" s="15">
        <v>1</v>
      </c>
      <c r="J135" s="15">
        <v>1</v>
      </c>
      <c r="K135" s="15">
        <v>0</v>
      </c>
      <c r="L135" s="15">
        <v>0</v>
      </c>
      <c r="M135" s="107" t="s">
        <v>392</v>
      </c>
      <c r="N135" s="127">
        <v>2</v>
      </c>
      <c r="O135" s="114">
        <v>1.33</v>
      </c>
      <c r="P135" s="93">
        <v>2.66</v>
      </c>
      <c r="Q135" s="88" t="s">
        <v>391</v>
      </c>
    </row>
    <row r="136" spans="1:17" ht="15.75">
      <c r="A136" s="12">
        <v>17</v>
      </c>
      <c r="B136" s="13">
        <v>1006</v>
      </c>
      <c r="C136" s="12">
        <v>10</v>
      </c>
      <c r="D136" s="14" t="s">
        <v>273</v>
      </c>
      <c r="E136" s="14" t="s">
        <v>88</v>
      </c>
      <c r="F136" s="14" t="s">
        <v>59</v>
      </c>
      <c r="G136" s="130" t="s">
        <v>103</v>
      </c>
      <c r="H136" s="15">
        <v>0</v>
      </c>
      <c r="I136" s="15">
        <v>0</v>
      </c>
      <c r="J136" s="15">
        <v>1</v>
      </c>
      <c r="K136" s="15">
        <v>0</v>
      </c>
      <c r="L136" s="15">
        <v>0</v>
      </c>
      <c r="M136" s="107" t="s">
        <v>392</v>
      </c>
      <c r="N136" s="127">
        <v>1</v>
      </c>
      <c r="O136" s="114">
        <v>1.33</v>
      </c>
      <c r="P136" s="93">
        <v>1.33</v>
      </c>
      <c r="Q136" s="88" t="s">
        <v>391</v>
      </c>
    </row>
    <row r="137" spans="1:17" ht="15.75">
      <c r="A137" s="12">
        <v>18</v>
      </c>
      <c r="B137" s="13">
        <v>1012</v>
      </c>
      <c r="C137" s="12">
        <v>10</v>
      </c>
      <c r="D137" s="14" t="s">
        <v>287</v>
      </c>
      <c r="E137" s="14" t="s">
        <v>109</v>
      </c>
      <c r="F137" s="14" t="s">
        <v>164</v>
      </c>
      <c r="G137" s="130" t="s">
        <v>35</v>
      </c>
      <c r="H137" s="15">
        <v>0</v>
      </c>
      <c r="I137" s="15">
        <v>1</v>
      </c>
      <c r="J137" s="15">
        <v>0</v>
      </c>
      <c r="K137" s="15">
        <v>0</v>
      </c>
      <c r="L137" s="15">
        <v>0</v>
      </c>
      <c r="M137" s="107" t="s">
        <v>392</v>
      </c>
      <c r="N137" s="127">
        <v>1</v>
      </c>
      <c r="O137" s="114">
        <v>1.33</v>
      </c>
      <c r="P137" s="93">
        <v>1.33</v>
      </c>
      <c r="Q137" s="88" t="s">
        <v>391</v>
      </c>
    </row>
    <row r="138" spans="1:17" ht="31.5">
      <c r="A138" s="12">
        <v>19</v>
      </c>
      <c r="B138" s="13">
        <v>1002</v>
      </c>
      <c r="C138" s="12">
        <v>10</v>
      </c>
      <c r="D138" s="14" t="s">
        <v>272</v>
      </c>
      <c r="E138" s="14" t="s">
        <v>34</v>
      </c>
      <c r="F138" s="14" t="s">
        <v>143</v>
      </c>
      <c r="G138" s="130" t="s">
        <v>22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07" t="s">
        <v>392</v>
      </c>
      <c r="N138" s="123">
        <f>SUM(H138:M138)</f>
        <v>0</v>
      </c>
      <c r="O138" s="114">
        <v>1.33</v>
      </c>
      <c r="P138" s="93">
        <v>0</v>
      </c>
      <c r="Q138" s="88" t="s">
        <v>391</v>
      </c>
    </row>
    <row r="139" spans="1:17" ht="15.75">
      <c r="A139" s="12">
        <v>20</v>
      </c>
      <c r="B139" s="13">
        <v>1003</v>
      </c>
      <c r="C139" s="12">
        <v>10</v>
      </c>
      <c r="D139" s="14" t="s">
        <v>372</v>
      </c>
      <c r="E139" s="14" t="s">
        <v>148</v>
      </c>
      <c r="F139" s="14" t="s">
        <v>139</v>
      </c>
      <c r="G139" s="130" t="s">
        <v>89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07" t="s">
        <v>392</v>
      </c>
      <c r="N139" s="123">
        <f>SUM(H139:M139)</f>
        <v>0</v>
      </c>
      <c r="O139" s="114">
        <v>1.33</v>
      </c>
      <c r="P139" s="93">
        <v>0</v>
      </c>
      <c r="Q139" s="88" t="s">
        <v>391</v>
      </c>
    </row>
    <row r="140" spans="1:17" ht="31.5">
      <c r="A140" s="12">
        <v>21</v>
      </c>
      <c r="B140" s="13">
        <v>1004</v>
      </c>
      <c r="C140" s="12">
        <v>10</v>
      </c>
      <c r="D140" s="14" t="s">
        <v>275</v>
      </c>
      <c r="E140" s="14" t="s">
        <v>15</v>
      </c>
      <c r="F140" s="14" t="s">
        <v>106</v>
      </c>
      <c r="G140" s="130" t="s">
        <v>216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07" t="s">
        <v>392</v>
      </c>
      <c r="N140" s="123">
        <f>SUM(H140:M140)</f>
        <v>0</v>
      </c>
      <c r="O140" s="114">
        <v>1.33</v>
      </c>
      <c r="P140" s="93">
        <v>0</v>
      </c>
      <c r="Q140" s="88" t="s">
        <v>391</v>
      </c>
    </row>
    <row r="141" spans="1:17" ht="15.75">
      <c r="A141" s="12">
        <v>22</v>
      </c>
      <c r="B141" s="13">
        <v>1005</v>
      </c>
      <c r="C141" s="12">
        <v>10</v>
      </c>
      <c r="D141" s="14" t="s">
        <v>276</v>
      </c>
      <c r="E141" s="14" t="s">
        <v>138</v>
      </c>
      <c r="F141" s="14" t="s">
        <v>97</v>
      </c>
      <c r="G141" s="130" t="s">
        <v>31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07" t="s">
        <v>392</v>
      </c>
      <c r="N141" s="123">
        <f>SUM(H141:M141)</f>
        <v>0</v>
      </c>
      <c r="O141" s="114">
        <v>1.33</v>
      </c>
      <c r="P141" s="93">
        <v>0</v>
      </c>
      <c r="Q141" s="88" t="s">
        <v>391</v>
      </c>
    </row>
    <row r="142" spans="1:17" ht="31.5">
      <c r="A142" s="12">
        <v>23</v>
      </c>
      <c r="B142" s="13">
        <v>1007</v>
      </c>
      <c r="C142" s="12">
        <v>10</v>
      </c>
      <c r="D142" s="14" t="s">
        <v>279</v>
      </c>
      <c r="E142" s="14" t="s">
        <v>64</v>
      </c>
      <c r="F142" s="14" t="s">
        <v>13</v>
      </c>
      <c r="G142" s="130" t="s">
        <v>122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07" t="s">
        <v>392</v>
      </c>
      <c r="N142" s="123">
        <f>SUM(H142:M142)</f>
        <v>0</v>
      </c>
      <c r="O142" s="114">
        <v>1.33</v>
      </c>
      <c r="P142" s="93">
        <v>0</v>
      </c>
      <c r="Q142" s="88" t="s">
        <v>391</v>
      </c>
    </row>
    <row r="143" spans="1:17" ht="31.5">
      <c r="A143" s="41"/>
      <c r="B143" s="44">
        <v>1001</v>
      </c>
      <c r="C143" s="41">
        <v>10</v>
      </c>
      <c r="D143" s="42" t="s">
        <v>270</v>
      </c>
      <c r="E143" s="42" t="s">
        <v>107</v>
      </c>
      <c r="F143" s="42" t="s">
        <v>25</v>
      </c>
      <c r="G143" s="132" t="s">
        <v>22</v>
      </c>
      <c r="H143" s="63"/>
      <c r="I143" s="63"/>
      <c r="J143" s="63"/>
      <c r="K143" s="63"/>
      <c r="L143" s="63"/>
      <c r="M143" s="108" t="s">
        <v>392</v>
      </c>
      <c r="N143" s="95" t="s">
        <v>381</v>
      </c>
      <c r="O143" s="120"/>
      <c r="P143" s="96"/>
      <c r="Q143" s="89"/>
    </row>
    <row r="144" spans="1:17" ht="15.75">
      <c r="A144" s="41"/>
      <c r="B144" s="44">
        <v>1008</v>
      </c>
      <c r="C144" s="41">
        <v>10</v>
      </c>
      <c r="D144" s="42" t="s">
        <v>280</v>
      </c>
      <c r="E144" s="42" t="s">
        <v>81</v>
      </c>
      <c r="F144" s="42" t="s">
        <v>108</v>
      </c>
      <c r="G144" s="132" t="s">
        <v>144</v>
      </c>
      <c r="H144" s="63"/>
      <c r="I144" s="63"/>
      <c r="J144" s="63"/>
      <c r="K144" s="63"/>
      <c r="L144" s="63"/>
      <c r="M144" s="108" t="s">
        <v>392</v>
      </c>
      <c r="N144" s="95" t="s">
        <v>381</v>
      </c>
      <c r="O144" s="115"/>
      <c r="P144" s="96"/>
      <c r="Q144" s="89"/>
    </row>
    <row r="145" spans="1:17" ht="15.75">
      <c r="A145" s="41"/>
      <c r="B145" s="44">
        <v>1009</v>
      </c>
      <c r="C145" s="41">
        <v>10</v>
      </c>
      <c r="D145" s="42" t="s">
        <v>283</v>
      </c>
      <c r="E145" s="42" t="s">
        <v>159</v>
      </c>
      <c r="F145" s="42" t="s">
        <v>28</v>
      </c>
      <c r="G145" s="132" t="s">
        <v>177</v>
      </c>
      <c r="H145" s="63"/>
      <c r="I145" s="63"/>
      <c r="J145" s="63"/>
      <c r="K145" s="63"/>
      <c r="L145" s="63"/>
      <c r="M145" s="108" t="s">
        <v>392</v>
      </c>
      <c r="N145" s="95" t="s">
        <v>381</v>
      </c>
      <c r="O145" s="115"/>
      <c r="P145" s="96"/>
      <c r="Q145" s="89"/>
    </row>
    <row r="146" spans="1:17" ht="15.75">
      <c r="A146" s="41"/>
      <c r="B146" s="44">
        <v>1019</v>
      </c>
      <c r="C146" s="41">
        <v>10</v>
      </c>
      <c r="D146" s="42" t="s">
        <v>294</v>
      </c>
      <c r="E146" s="42" t="s">
        <v>102</v>
      </c>
      <c r="F146" s="42" t="s">
        <v>7</v>
      </c>
      <c r="G146" s="132" t="s">
        <v>35</v>
      </c>
      <c r="H146" s="63"/>
      <c r="I146" s="63"/>
      <c r="J146" s="63"/>
      <c r="K146" s="63"/>
      <c r="L146" s="63"/>
      <c r="M146" s="108" t="s">
        <v>392</v>
      </c>
      <c r="N146" s="95" t="s">
        <v>381</v>
      </c>
      <c r="O146" s="115"/>
      <c r="P146" s="96"/>
      <c r="Q146" s="89"/>
    </row>
    <row r="147" spans="1:17" ht="15.75">
      <c r="A147" s="51"/>
      <c r="B147" s="64"/>
      <c r="C147" s="56"/>
      <c r="D147" s="57"/>
      <c r="E147" s="57"/>
      <c r="F147" s="57"/>
      <c r="G147" s="133"/>
      <c r="H147" s="65"/>
      <c r="I147" s="65"/>
      <c r="J147" s="65"/>
      <c r="K147" s="65"/>
      <c r="L147" s="65"/>
      <c r="M147" s="110"/>
      <c r="N147" s="128"/>
      <c r="O147" s="116"/>
      <c r="P147" s="97"/>
      <c r="Q147" s="90"/>
    </row>
    <row r="148" spans="1:18" ht="15.75">
      <c r="A148" s="12">
        <v>1</v>
      </c>
      <c r="B148" s="13">
        <v>1120</v>
      </c>
      <c r="C148" s="12">
        <v>11</v>
      </c>
      <c r="D148" s="14" t="s">
        <v>318</v>
      </c>
      <c r="E148" s="14" t="s">
        <v>91</v>
      </c>
      <c r="F148" s="14" t="s">
        <v>137</v>
      </c>
      <c r="G148" s="130" t="s">
        <v>35</v>
      </c>
      <c r="H148" s="61">
        <v>20</v>
      </c>
      <c r="I148" s="61">
        <v>15</v>
      </c>
      <c r="J148" s="61">
        <v>1</v>
      </c>
      <c r="K148" s="61">
        <v>15</v>
      </c>
      <c r="L148" s="61">
        <v>0</v>
      </c>
      <c r="M148" s="107" t="s">
        <v>392</v>
      </c>
      <c r="N148" s="98">
        <f aca="true" t="shared" si="3" ref="N148:N185">SUM(H148:M148)</f>
        <v>51</v>
      </c>
      <c r="O148" s="114">
        <v>1.25</v>
      </c>
      <c r="P148" s="98">
        <v>63.75</v>
      </c>
      <c r="Q148" s="91" t="s">
        <v>390</v>
      </c>
      <c r="R148" s="70"/>
    </row>
    <row r="149" spans="1:18" ht="15.75">
      <c r="A149" s="12">
        <v>2</v>
      </c>
      <c r="B149" s="13">
        <v>1128</v>
      </c>
      <c r="C149" s="12">
        <v>11</v>
      </c>
      <c r="D149" s="14" t="s">
        <v>257</v>
      </c>
      <c r="E149" s="14" t="s">
        <v>131</v>
      </c>
      <c r="F149" s="14" t="s">
        <v>147</v>
      </c>
      <c r="G149" s="130" t="s">
        <v>35</v>
      </c>
      <c r="H149" s="60">
        <v>19.5</v>
      </c>
      <c r="I149" s="61">
        <v>7</v>
      </c>
      <c r="J149" s="61">
        <v>0</v>
      </c>
      <c r="K149" s="60">
        <v>14.5</v>
      </c>
      <c r="L149" s="61">
        <v>3</v>
      </c>
      <c r="M149" s="107" t="s">
        <v>392</v>
      </c>
      <c r="N149" s="98">
        <f t="shared" si="3"/>
        <v>44</v>
      </c>
      <c r="O149" s="114">
        <v>1.25</v>
      </c>
      <c r="P149" s="98">
        <v>55</v>
      </c>
      <c r="Q149" s="91" t="s">
        <v>390</v>
      </c>
      <c r="R149" s="70"/>
    </row>
    <row r="150" spans="1:18" ht="15.75">
      <c r="A150" s="12">
        <v>3</v>
      </c>
      <c r="B150" s="13">
        <v>1106</v>
      </c>
      <c r="C150" s="12">
        <v>11</v>
      </c>
      <c r="D150" s="14" t="s">
        <v>305</v>
      </c>
      <c r="E150" s="14" t="s">
        <v>131</v>
      </c>
      <c r="F150" s="14" t="s">
        <v>97</v>
      </c>
      <c r="G150" s="130" t="s">
        <v>103</v>
      </c>
      <c r="H150" s="61">
        <v>18</v>
      </c>
      <c r="I150" s="61">
        <v>2</v>
      </c>
      <c r="J150" s="61">
        <v>2</v>
      </c>
      <c r="K150" s="61">
        <v>6</v>
      </c>
      <c r="L150" s="61">
        <v>4</v>
      </c>
      <c r="M150" s="107" t="s">
        <v>392</v>
      </c>
      <c r="N150" s="98">
        <f t="shared" si="3"/>
        <v>32</v>
      </c>
      <c r="O150" s="114">
        <v>1.25</v>
      </c>
      <c r="P150" s="98">
        <v>40</v>
      </c>
      <c r="Q150" s="88" t="s">
        <v>391</v>
      </c>
      <c r="R150" s="70"/>
    </row>
    <row r="151" spans="1:18" ht="15.75">
      <c r="A151" s="12">
        <v>4</v>
      </c>
      <c r="B151" s="13">
        <v>1133</v>
      </c>
      <c r="C151" s="12">
        <v>11</v>
      </c>
      <c r="D151" s="14" t="s">
        <v>328</v>
      </c>
      <c r="E151" s="14" t="s">
        <v>102</v>
      </c>
      <c r="F151" s="14" t="s">
        <v>25</v>
      </c>
      <c r="G151" s="130" t="s">
        <v>298</v>
      </c>
      <c r="H151" s="61">
        <v>13</v>
      </c>
      <c r="I151" s="61">
        <v>2</v>
      </c>
      <c r="J151" s="61">
        <v>5</v>
      </c>
      <c r="K151" s="61">
        <v>12</v>
      </c>
      <c r="L151" s="61">
        <v>0</v>
      </c>
      <c r="M151" s="107" t="s">
        <v>392</v>
      </c>
      <c r="N151" s="98">
        <f t="shared" si="3"/>
        <v>32</v>
      </c>
      <c r="O151" s="114">
        <v>1.25</v>
      </c>
      <c r="P151" s="98">
        <v>40</v>
      </c>
      <c r="Q151" s="88" t="s">
        <v>391</v>
      </c>
      <c r="R151" s="70"/>
    </row>
    <row r="152" spans="1:18" ht="15.75">
      <c r="A152" s="12">
        <v>5</v>
      </c>
      <c r="B152" s="13">
        <v>1135</v>
      </c>
      <c r="C152" s="12">
        <v>11</v>
      </c>
      <c r="D152" s="14" t="s">
        <v>330</v>
      </c>
      <c r="E152" s="14" t="s">
        <v>282</v>
      </c>
      <c r="F152" s="14" t="s">
        <v>32</v>
      </c>
      <c r="G152" s="130" t="s">
        <v>298</v>
      </c>
      <c r="H152" s="61">
        <v>14</v>
      </c>
      <c r="I152" s="60">
        <v>2.5</v>
      </c>
      <c r="J152" s="61">
        <v>2</v>
      </c>
      <c r="K152" s="61">
        <v>12</v>
      </c>
      <c r="L152" s="61">
        <v>0</v>
      </c>
      <c r="M152" s="107" t="s">
        <v>392</v>
      </c>
      <c r="N152" s="98">
        <f t="shared" si="3"/>
        <v>30.5</v>
      </c>
      <c r="O152" s="114">
        <v>1.25</v>
      </c>
      <c r="P152" s="98">
        <v>38.125</v>
      </c>
      <c r="Q152" s="88" t="s">
        <v>391</v>
      </c>
      <c r="R152" s="70"/>
    </row>
    <row r="153" spans="1:18" ht="15.75">
      <c r="A153" s="12">
        <v>6</v>
      </c>
      <c r="B153" s="13">
        <v>1136</v>
      </c>
      <c r="C153" s="12">
        <v>11</v>
      </c>
      <c r="D153" s="14" t="s">
        <v>331</v>
      </c>
      <c r="E153" s="14" t="s">
        <v>16</v>
      </c>
      <c r="F153" s="14" t="s">
        <v>332</v>
      </c>
      <c r="G153" s="130" t="s">
        <v>298</v>
      </c>
      <c r="H153" s="61">
        <v>12</v>
      </c>
      <c r="I153" s="61">
        <v>4</v>
      </c>
      <c r="J153" s="61">
        <v>1</v>
      </c>
      <c r="K153" s="60">
        <v>13.5</v>
      </c>
      <c r="L153" s="61">
        <v>0</v>
      </c>
      <c r="M153" s="107" t="s">
        <v>392</v>
      </c>
      <c r="N153" s="98">
        <f t="shared" si="3"/>
        <v>30.5</v>
      </c>
      <c r="O153" s="114">
        <v>1.25</v>
      </c>
      <c r="P153" s="98">
        <v>38.125</v>
      </c>
      <c r="Q153" s="88" t="s">
        <v>391</v>
      </c>
      <c r="R153" s="70"/>
    </row>
    <row r="154" spans="1:18" ht="15.75">
      <c r="A154" s="12">
        <v>7</v>
      </c>
      <c r="B154" s="13">
        <v>1116</v>
      </c>
      <c r="C154" s="12">
        <v>11</v>
      </c>
      <c r="D154" s="14" t="s">
        <v>134</v>
      </c>
      <c r="E154" s="14" t="s">
        <v>98</v>
      </c>
      <c r="F154" s="14" t="s">
        <v>95</v>
      </c>
      <c r="G154" s="130" t="s">
        <v>246</v>
      </c>
      <c r="H154" s="60">
        <v>15.5</v>
      </c>
      <c r="I154" s="61">
        <v>2</v>
      </c>
      <c r="J154" s="61">
        <v>1</v>
      </c>
      <c r="K154" s="60">
        <v>10.5</v>
      </c>
      <c r="L154" s="61">
        <v>1</v>
      </c>
      <c r="M154" s="107" t="s">
        <v>392</v>
      </c>
      <c r="N154" s="98">
        <f t="shared" si="3"/>
        <v>30</v>
      </c>
      <c r="O154" s="114">
        <v>1.25</v>
      </c>
      <c r="P154" s="98">
        <v>37.5</v>
      </c>
      <c r="Q154" s="88" t="s">
        <v>391</v>
      </c>
      <c r="R154" s="70"/>
    </row>
    <row r="155" spans="1:18" ht="15.75">
      <c r="A155" s="12">
        <v>8</v>
      </c>
      <c r="B155" s="13">
        <v>1142</v>
      </c>
      <c r="C155" s="71">
        <v>11</v>
      </c>
      <c r="D155" s="14" t="s">
        <v>348</v>
      </c>
      <c r="E155" s="14" t="s">
        <v>53</v>
      </c>
      <c r="F155" s="14" t="s">
        <v>349</v>
      </c>
      <c r="G155" s="130" t="s">
        <v>35</v>
      </c>
      <c r="H155" s="61">
        <v>12</v>
      </c>
      <c r="I155" s="61">
        <v>0</v>
      </c>
      <c r="J155" s="61">
        <v>9</v>
      </c>
      <c r="K155" s="61">
        <v>9</v>
      </c>
      <c r="L155" s="61">
        <v>0</v>
      </c>
      <c r="M155" s="107" t="s">
        <v>392</v>
      </c>
      <c r="N155" s="98">
        <f t="shared" si="3"/>
        <v>30</v>
      </c>
      <c r="O155" s="114">
        <v>1.25</v>
      </c>
      <c r="P155" s="98">
        <v>37.5</v>
      </c>
      <c r="Q155" s="88" t="s">
        <v>391</v>
      </c>
      <c r="R155" s="70"/>
    </row>
    <row r="156" spans="1:18" ht="31.5">
      <c r="A156" s="12">
        <v>9</v>
      </c>
      <c r="B156" s="13">
        <v>1107</v>
      </c>
      <c r="C156" s="12">
        <v>11</v>
      </c>
      <c r="D156" s="14" t="s">
        <v>239</v>
      </c>
      <c r="E156" s="14" t="s">
        <v>277</v>
      </c>
      <c r="F156" s="14" t="s">
        <v>306</v>
      </c>
      <c r="G156" s="130" t="s">
        <v>235</v>
      </c>
      <c r="H156" s="60">
        <v>17.5</v>
      </c>
      <c r="I156" s="61">
        <v>0</v>
      </c>
      <c r="J156" s="61">
        <v>0</v>
      </c>
      <c r="K156" s="61">
        <v>12</v>
      </c>
      <c r="L156" s="61">
        <v>0</v>
      </c>
      <c r="M156" s="107" t="s">
        <v>392</v>
      </c>
      <c r="N156" s="98">
        <f t="shared" si="3"/>
        <v>29.5</v>
      </c>
      <c r="O156" s="114">
        <v>1.25</v>
      </c>
      <c r="P156" s="98">
        <v>36.875</v>
      </c>
      <c r="Q156" s="88" t="s">
        <v>391</v>
      </c>
      <c r="R156" s="70"/>
    </row>
    <row r="157" spans="1:18" ht="15.75">
      <c r="A157" s="12">
        <v>10</v>
      </c>
      <c r="B157" s="13">
        <v>1141</v>
      </c>
      <c r="C157" s="71">
        <v>11</v>
      </c>
      <c r="D157" s="14" t="s">
        <v>346</v>
      </c>
      <c r="E157" s="14" t="s">
        <v>347</v>
      </c>
      <c r="F157" s="14" t="s">
        <v>165</v>
      </c>
      <c r="G157" s="130" t="s">
        <v>298</v>
      </c>
      <c r="H157" s="61">
        <v>9</v>
      </c>
      <c r="I157" s="61">
        <v>3</v>
      </c>
      <c r="J157" s="61">
        <v>4</v>
      </c>
      <c r="K157" s="61">
        <v>12</v>
      </c>
      <c r="L157" s="61">
        <v>0</v>
      </c>
      <c r="M157" s="107" t="s">
        <v>392</v>
      </c>
      <c r="N157" s="98">
        <f t="shared" si="3"/>
        <v>28</v>
      </c>
      <c r="O157" s="114">
        <v>1.25</v>
      </c>
      <c r="P157" s="98">
        <v>35</v>
      </c>
      <c r="Q157" s="88" t="s">
        <v>391</v>
      </c>
      <c r="R157" s="70"/>
    </row>
    <row r="158" spans="1:18" ht="15.75">
      <c r="A158" s="12">
        <v>11</v>
      </c>
      <c r="B158" s="13">
        <v>1114</v>
      </c>
      <c r="C158" s="12">
        <v>11</v>
      </c>
      <c r="D158" s="14" t="s">
        <v>314</v>
      </c>
      <c r="E158" s="14" t="s">
        <v>102</v>
      </c>
      <c r="F158" s="14" t="s">
        <v>7</v>
      </c>
      <c r="G158" s="130" t="s">
        <v>246</v>
      </c>
      <c r="H158" s="60">
        <v>15.5</v>
      </c>
      <c r="I158" s="61">
        <v>0</v>
      </c>
      <c r="J158" s="61">
        <v>1</v>
      </c>
      <c r="K158" s="60">
        <v>10.5</v>
      </c>
      <c r="L158" s="61">
        <v>0</v>
      </c>
      <c r="M158" s="107" t="s">
        <v>392</v>
      </c>
      <c r="N158" s="98">
        <f t="shared" si="3"/>
        <v>27</v>
      </c>
      <c r="O158" s="114">
        <v>1.25</v>
      </c>
      <c r="P158" s="98">
        <v>33.75</v>
      </c>
      <c r="Q158" s="88" t="s">
        <v>391</v>
      </c>
      <c r="R158" s="70"/>
    </row>
    <row r="159" spans="1:18" ht="15.75">
      <c r="A159" s="12">
        <v>12</v>
      </c>
      <c r="B159" s="13">
        <v>1115</v>
      </c>
      <c r="C159" s="12">
        <v>11</v>
      </c>
      <c r="D159" s="14" t="s">
        <v>315</v>
      </c>
      <c r="E159" s="14" t="s">
        <v>102</v>
      </c>
      <c r="F159" s="14" t="s">
        <v>52</v>
      </c>
      <c r="G159" s="130" t="s">
        <v>246</v>
      </c>
      <c r="H159" s="60">
        <v>15.5</v>
      </c>
      <c r="I159" s="61">
        <v>0</v>
      </c>
      <c r="J159" s="61">
        <v>1</v>
      </c>
      <c r="K159" s="60">
        <v>10.5</v>
      </c>
      <c r="L159" s="61">
        <v>0</v>
      </c>
      <c r="M159" s="107" t="s">
        <v>392</v>
      </c>
      <c r="N159" s="98">
        <f t="shared" si="3"/>
        <v>27</v>
      </c>
      <c r="O159" s="114">
        <v>1.25</v>
      </c>
      <c r="P159" s="98">
        <v>33.75</v>
      </c>
      <c r="Q159" s="88" t="s">
        <v>391</v>
      </c>
      <c r="R159" s="70"/>
    </row>
    <row r="160" spans="1:18" ht="15.75">
      <c r="A160" s="12">
        <v>13</v>
      </c>
      <c r="B160" s="13">
        <v>1134</v>
      </c>
      <c r="C160" s="12">
        <v>11</v>
      </c>
      <c r="D160" s="14" t="s">
        <v>329</v>
      </c>
      <c r="E160" s="14" t="s">
        <v>109</v>
      </c>
      <c r="F160" s="14" t="s">
        <v>78</v>
      </c>
      <c r="G160" s="130" t="s">
        <v>298</v>
      </c>
      <c r="H160" s="61">
        <v>13</v>
      </c>
      <c r="I160" s="61">
        <v>0</v>
      </c>
      <c r="J160" s="61">
        <v>1</v>
      </c>
      <c r="K160" s="61">
        <v>9</v>
      </c>
      <c r="L160" s="61">
        <v>3</v>
      </c>
      <c r="M160" s="107" t="s">
        <v>392</v>
      </c>
      <c r="N160" s="98">
        <f t="shared" si="3"/>
        <v>26</v>
      </c>
      <c r="O160" s="114">
        <v>1.25</v>
      </c>
      <c r="P160" s="98">
        <v>32.5</v>
      </c>
      <c r="Q160" s="88" t="s">
        <v>391</v>
      </c>
      <c r="R160" s="70"/>
    </row>
    <row r="161" spans="1:18" ht="15.75">
      <c r="A161" s="12">
        <v>14</v>
      </c>
      <c r="B161" s="13">
        <v>1144</v>
      </c>
      <c r="C161" s="3">
        <v>11</v>
      </c>
      <c r="D161" s="14" t="s">
        <v>351</v>
      </c>
      <c r="E161" s="14" t="s">
        <v>43</v>
      </c>
      <c r="F161" s="14" t="s">
        <v>25</v>
      </c>
      <c r="G161" s="72" t="s">
        <v>369</v>
      </c>
      <c r="H161" s="59">
        <v>5.5</v>
      </c>
      <c r="I161" s="58">
        <v>10</v>
      </c>
      <c r="J161" s="58">
        <v>1</v>
      </c>
      <c r="K161" s="58">
        <v>6</v>
      </c>
      <c r="L161" s="58">
        <v>0</v>
      </c>
      <c r="M161" s="107" t="s">
        <v>392</v>
      </c>
      <c r="N161" s="98">
        <f t="shared" si="3"/>
        <v>22.5</v>
      </c>
      <c r="O161" s="114">
        <v>1.25</v>
      </c>
      <c r="P161" s="98">
        <v>28.125</v>
      </c>
      <c r="Q161" s="88" t="s">
        <v>391</v>
      </c>
      <c r="R161" s="70"/>
    </row>
    <row r="162" spans="1:18" ht="15.75">
      <c r="A162" s="12">
        <v>15</v>
      </c>
      <c r="B162" s="13">
        <v>1110</v>
      </c>
      <c r="C162" s="12">
        <v>11</v>
      </c>
      <c r="D162" s="14" t="s">
        <v>311</v>
      </c>
      <c r="E162" s="14" t="s">
        <v>64</v>
      </c>
      <c r="F162" s="14" t="s">
        <v>78</v>
      </c>
      <c r="G162" s="130" t="s">
        <v>236</v>
      </c>
      <c r="H162" s="81">
        <v>11.75</v>
      </c>
      <c r="I162" s="61">
        <v>2</v>
      </c>
      <c r="J162" s="61">
        <v>1</v>
      </c>
      <c r="K162" s="60">
        <v>7.5</v>
      </c>
      <c r="L162" s="61">
        <v>0</v>
      </c>
      <c r="M162" s="107" t="s">
        <v>392</v>
      </c>
      <c r="N162" s="98">
        <f t="shared" si="3"/>
        <v>22.25</v>
      </c>
      <c r="O162" s="114">
        <v>1.25</v>
      </c>
      <c r="P162" s="98">
        <v>27.8125</v>
      </c>
      <c r="Q162" s="88" t="s">
        <v>391</v>
      </c>
      <c r="R162" s="70"/>
    </row>
    <row r="163" spans="1:18" ht="15.75">
      <c r="A163" s="12">
        <v>16</v>
      </c>
      <c r="B163" s="13">
        <v>1109</v>
      </c>
      <c r="C163" s="12">
        <v>11</v>
      </c>
      <c r="D163" s="14" t="s">
        <v>299</v>
      </c>
      <c r="E163" s="14" t="s">
        <v>88</v>
      </c>
      <c r="F163" s="14" t="s">
        <v>13</v>
      </c>
      <c r="G163" s="130" t="s">
        <v>310</v>
      </c>
      <c r="H163" s="61">
        <v>20</v>
      </c>
      <c r="I163" s="61">
        <v>0</v>
      </c>
      <c r="J163" s="61">
        <v>2</v>
      </c>
      <c r="K163" s="61">
        <v>0</v>
      </c>
      <c r="L163" s="61">
        <v>0</v>
      </c>
      <c r="M163" s="107" t="s">
        <v>392</v>
      </c>
      <c r="N163" s="98">
        <f t="shared" si="3"/>
        <v>22</v>
      </c>
      <c r="O163" s="114">
        <v>1.25</v>
      </c>
      <c r="P163" s="98">
        <v>27.5</v>
      </c>
      <c r="Q163" s="88" t="s">
        <v>391</v>
      </c>
      <c r="R163" s="70"/>
    </row>
    <row r="164" spans="1:18" ht="15.75">
      <c r="A164" s="12">
        <v>17</v>
      </c>
      <c r="B164" s="13">
        <v>1145</v>
      </c>
      <c r="C164" s="71">
        <v>11</v>
      </c>
      <c r="D164" s="14" t="s">
        <v>352</v>
      </c>
      <c r="E164" s="14" t="s">
        <v>353</v>
      </c>
      <c r="F164" s="14" t="s">
        <v>11</v>
      </c>
      <c r="G164" s="130" t="s">
        <v>364</v>
      </c>
      <c r="H164" s="61">
        <v>15</v>
      </c>
      <c r="I164" s="61">
        <v>2</v>
      </c>
      <c r="J164" s="61">
        <v>3</v>
      </c>
      <c r="K164" s="60">
        <v>1.5</v>
      </c>
      <c r="L164" s="61">
        <v>0</v>
      </c>
      <c r="M164" s="107" t="s">
        <v>392</v>
      </c>
      <c r="N164" s="98">
        <f t="shared" si="3"/>
        <v>21.5</v>
      </c>
      <c r="O164" s="114">
        <v>1.25</v>
      </c>
      <c r="P164" s="98">
        <v>26.875</v>
      </c>
      <c r="Q164" s="88" t="s">
        <v>391</v>
      </c>
      <c r="R164" s="70"/>
    </row>
    <row r="165" spans="1:18" ht="31.5">
      <c r="A165" s="12">
        <v>18</v>
      </c>
      <c r="B165" s="13">
        <v>1101</v>
      </c>
      <c r="C165" s="12">
        <v>11</v>
      </c>
      <c r="D165" s="14" t="s">
        <v>76</v>
      </c>
      <c r="E165" s="14" t="s">
        <v>77</v>
      </c>
      <c r="F165" s="14" t="s">
        <v>164</v>
      </c>
      <c r="G165" s="130" t="s">
        <v>22</v>
      </c>
      <c r="H165" s="81">
        <v>16.75</v>
      </c>
      <c r="I165" s="82">
        <v>0</v>
      </c>
      <c r="J165" s="61">
        <v>2</v>
      </c>
      <c r="K165" s="82">
        <v>0</v>
      </c>
      <c r="L165" s="82">
        <v>0</v>
      </c>
      <c r="M165" s="107" t="s">
        <v>392</v>
      </c>
      <c r="N165" s="98">
        <f t="shared" si="3"/>
        <v>18.75</v>
      </c>
      <c r="O165" s="114">
        <v>1.25</v>
      </c>
      <c r="P165" s="98">
        <v>23.4375</v>
      </c>
      <c r="Q165" s="88" t="s">
        <v>391</v>
      </c>
      <c r="R165" s="70"/>
    </row>
    <row r="166" spans="1:18" ht="15.75">
      <c r="A166" s="12">
        <v>19</v>
      </c>
      <c r="B166" s="13">
        <v>1112</v>
      </c>
      <c r="C166" s="12">
        <v>11</v>
      </c>
      <c r="D166" s="14" t="s">
        <v>312</v>
      </c>
      <c r="E166" s="14" t="s">
        <v>81</v>
      </c>
      <c r="F166" s="14" t="s">
        <v>18</v>
      </c>
      <c r="G166" s="130" t="s">
        <v>169</v>
      </c>
      <c r="H166" s="61">
        <v>8</v>
      </c>
      <c r="I166" s="61">
        <v>0</v>
      </c>
      <c r="J166" s="61">
        <v>1</v>
      </c>
      <c r="K166" s="61">
        <v>9</v>
      </c>
      <c r="L166" s="61">
        <v>0</v>
      </c>
      <c r="M166" s="107" t="s">
        <v>392</v>
      </c>
      <c r="N166" s="98">
        <f t="shared" si="3"/>
        <v>18</v>
      </c>
      <c r="O166" s="114">
        <v>1.25</v>
      </c>
      <c r="P166" s="98">
        <v>22.5</v>
      </c>
      <c r="Q166" s="88" t="s">
        <v>391</v>
      </c>
      <c r="R166" s="70"/>
    </row>
    <row r="167" spans="1:18" ht="15.75">
      <c r="A167" s="12">
        <v>20</v>
      </c>
      <c r="B167" s="13">
        <v>1104</v>
      </c>
      <c r="C167" s="12">
        <v>11</v>
      </c>
      <c r="D167" s="14" t="s">
        <v>303</v>
      </c>
      <c r="E167" s="14" t="s">
        <v>67</v>
      </c>
      <c r="F167" s="14" t="s">
        <v>157</v>
      </c>
      <c r="G167" s="130" t="s">
        <v>94</v>
      </c>
      <c r="H167" s="61">
        <v>10</v>
      </c>
      <c r="I167" s="61">
        <v>0</v>
      </c>
      <c r="J167" s="61">
        <v>1</v>
      </c>
      <c r="K167" s="61">
        <v>6</v>
      </c>
      <c r="L167" s="61">
        <v>0</v>
      </c>
      <c r="M167" s="107" t="s">
        <v>392</v>
      </c>
      <c r="N167" s="98">
        <f t="shared" si="3"/>
        <v>17</v>
      </c>
      <c r="O167" s="114">
        <v>1.25</v>
      </c>
      <c r="P167" s="98">
        <v>21.25</v>
      </c>
      <c r="Q167" s="88" t="s">
        <v>391</v>
      </c>
      <c r="R167" s="70"/>
    </row>
    <row r="168" spans="1:18" ht="15.75">
      <c r="A168" s="12">
        <v>21</v>
      </c>
      <c r="B168" s="73">
        <v>1146</v>
      </c>
      <c r="C168" s="74">
        <v>11</v>
      </c>
      <c r="D168" s="75" t="s">
        <v>354</v>
      </c>
      <c r="E168" s="75" t="s">
        <v>146</v>
      </c>
      <c r="F168" s="75" t="s">
        <v>93</v>
      </c>
      <c r="G168" s="134" t="s">
        <v>35</v>
      </c>
      <c r="H168" s="76">
        <v>0</v>
      </c>
      <c r="I168" s="76">
        <v>0</v>
      </c>
      <c r="J168" s="76">
        <v>2</v>
      </c>
      <c r="K168" s="83">
        <v>14.5</v>
      </c>
      <c r="L168" s="76">
        <v>0</v>
      </c>
      <c r="M168" s="111" t="s">
        <v>392</v>
      </c>
      <c r="N168" s="99">
        <f t="shared" si="3"/>
        <v>16.5</v>
      </c>
      <c r="O168" s="121">
        <v>1.25</v>
      </c>
      <c r="P168" s="99">
        <v>20.625</v>
      </c>
      <c r="Q168" s="88" t="s">
        <v>391</v>
      </c>
      <c r="R168" s="70"/>
    </row>
    <row r="169" spans="1:18" ht="15.75">
      <c r="A169" s="12">
        <v>22</v>
      </c>
      <c r="B169" s="15">
        <v>1111</v>
      </c>
      <c r="C169" s="28">
        <v>11</v>
      </c>
      <c r="D169" s="29" t="s">
        <v>272</v>
      </c>
      <c r="E169" s="29" t="s">
        <v>155</v>
      </c>
      <c r="F169" s="29" t="s">
        <v>59</v>
      </c>
      <c r="G169" s="135" t="s">
        <v>161</v>
      </c>
      <c r="H169" s="61">
        <v>15</v>
      </c>
      <c r="I169" s="61">
        <v>0</v>
      </c>
      <c r="J169" s="61">
        <v>0</v>
      </c>
      <c r="K169" s="61">
        <v>0</v>
      </c>
      <c r="L169" s="61">
        <v>0</v>
      </c>
      <c r="M169" s="107" t="s">
        <v>392</v>
      </c>
      <c r="N169" s="98">
        <f t="shared" si="3"/>
        <v>15</v>
      </c>
      <c r="O169" s="114">
        <v>1.25</v>
      </c>
      <c r="P169" s="98">
        <v>18.75</v>
      </c>
      <c r="Q169" s="88" t="s">
        <v>391</v>
      </c>
      <c r="R169" s="70"/>
    </row>
    <row r="170" spans="1:18" ht="15.75">
      <c r="A170" s="12">
        <v>23</v>
      </c>
      <c r="B170" s="15">
        <v>1140</v>
      </c>
      <c r="C170" s="39">
        <v>11</v>
      </c>
      <c r="D170" s="29" t="s">
        <v>336</v>
      </c>
      <c r="E170" s="29" t="s">
        <v>281</v>
      </c>
      <c r="F170" s="29" t="s">
        <v>207</v>
      </c>
      <c r="G170" s="136" t="s">
        <v>335</v>
      </c>
      <c r="H170" s="62">
        <v>7</v>
      </c>
      <c r="I170" s="62">
        <v>0</v>
      </c>
      <c r="J170" s="62">
        <v>1</v>
      </c>
      <c r="K170" s="84">
        <v>4.5</v>
      </c>
      <c r="L170" s="62">
        <v>0</v>
      </c>
      <c r="M170" s="107" t="s">
        <v>392</v>
      </c>
      <c r="N170" s="98">
        <f t="shared" si="3"/>
        <v>12.5</v>
      </c>
      <c r="O170" s="114">
        <v>1.25</v>
      </c>
      <c r="P170" s="98">
        <v>15.625</v>
      </c>
      <c r="Q170" s="88" t="s">
        <v>391</v>
      </c>
      <c r="R170" s="70"/>
    </row>
    <row r="171" spans="1:18" ht="15.75">
      <c r="A171" s="12">
        <v>24</v>
      </c>
      <c r="B171" s="15">
        <v>1113</v>
      </c>
      <c r="C171" s="28">
        <v>11</v>
      </c>
      <c r="D171" s="29" t="s">
        <v>313</v>
      </c>
      <c r="E171" s="29" t="s">
        <v>102</v>
      </c>
      <c r="F171" s="29" t="s">
        <v>143</v>
      </c>
      <c r="G171" s="135" t="s">
        <v>244</v>
      </c>
      <c r="H171" s="61">
        <v>9</v>
      </c>
      <c r="I171" s="61">
        <v>0</v>
      </c>
      <c r="J171" s="61">
        <v>0</v>
      </c>
      <c r="K171" s="61">
        <v>3</v>
      </c>
      <c r="L171" s="61">
        <v>0</v>
      </c>
      <c r="M171" s="107" t="s">
        <v>392</v>
      </c>
      <c r="N171" s="98">
        <f t="shared" si="3"/>
        <v>12</v>
      </c>
      <c r="O171" s="114">
        <v>1.25</v>
      </c>
      <c r="P171" s="98">
        <v>15</v>
      </c>
      <c r="Q171" s="88" t="s">
        <v>391</v>
      </c>
      <c r="R171" s="70"/>
    </row>
    <row r="172" spans="1:18" ht="15.75">
      <c r="A172" s="12">
        <v>25</v>
      </c>
      <c r="B172" s="15">
        <v>1129</v>
      </c>
      <c r="C172" s="28">
        <v>11</v>
      </c>
      <c r="D172" s="29" t="s">
        <v>204</v>
      </c>
      <c r="E172" s="29" t="s">
        <v>358</v>
      </c>
      <c r="F172" s="29" t="s">
        <v>56</v>
      </c>
      <c r="G172" s="135" t="s">
        <v>35</v>
      </c>
      <c r="H172" s="61">
        <v>0</v>
      </c>
      <c r="I172" s="61">
        <v>3</v>
      </c>
      <c r="J172" s="61">
        <v>1</v>
      </c>
      <c r="K172" s="60">
        <v>7.5</v>
      </c>
      <c r="L172" s="61">
        <v>0</v>
      </c>
      <c r="M172" s="107" t="s">
        <v>392</v>
      </c>
      <c r="N172" s="98">
        <f t="shared" si="3"/>
        <v>11.5</v>
      </c>
      <c r="O172" s="114">
        <v>1.25</v>
      </c>
      <c r="P172" s="98">
        <v>14.375</v>
      </c>
      <c r="Q172" s="88" t="s">
        <v>391</v>
      </c>
      <c r="R172" s="70"/>
    </row>
    <row r="173" spans="1:18" ht="15.75">
      <c r="A173" s="12">
        <v>26</v>
      </c>
      <c r="B173" s="15">
        <v>1143</v>
      </c>
      <c r="C173" s="1">
        <v>11</v>
      </c>
      <c r="D173" s="29" t="s">
        <v>350</v>
      </c>
      <c r="E173" s="29" t="s">
        <v>111</v>
      </c>
      <c r="F173" s="29" t="s">
        <v>63</v>
      </c>
      <c r="G173" s="135" t="s">
        <v>35</v>
      </c>
      <c r="H173" s="61">
        <v>0</v>
      </c>
      <c r="I173" s="61">
        <v>0</v>
      </c>
      <c r="J173" s="61">
        <v>0</v>
      </c>
      <c r="K173" s="60">
        <v>10.5</v>
      </c>
      <c r="L173" s="61">
        <v>0</v>
      </c>
      <c r="M173" s="107" t="s">
        <v>392</v>
      </c>
      <c r="N173" s="98">
        <f t="shared" si="3"/>
        <v>10.5</v>
      </c>
      <c r="O173" s="114">
        <v>1.25</v>
      </c>
      <c r="P173" s="98">
        <v>13.125</v>
      </c>
      <c r="Q173" s="88" t="s">
        <v>391</v>
      </c>
      <c r="R173" s="70"/>
    </row>
    <row r="174" spans="1:18" ht="31.5">
      <c r="A174" s="12">
        <v>27</v>
      </c>
      <c r="B174" s="15">
        <v>1132</v>
      </c>
      <c r="C174" s="28">
        <v>11</v>
      </c>
      <c r="D174" s="29" t="s">
        <v>327</v>
      </c>
      <c r="E174" s="29" t="s">
        <v>91</v>
      </c>
      <c r="F174" s="29" t="s">
        <v>60</v>
      </c>
      <c r="G174" s="135" t="s">
        <v>61</v>
      </c>
      <c r="H174" s="61">
        <v>0</v>
      </c>
      <c r="I174" s="61">
        <v>2</v>
      </c>
      <c r="J174" s="61">
        <v>0</v>
      </c>
      <c r="K174" s="61">
        <v>6</v>
      </c>
      <c r="L174" s="61">
        <v>0</v>
      </c>
      <c r="M174" s="107" t="s">
        <v>392</v>
      </c>
      <c r="N174" s="98">
        <f t="shared" si="3"/>
        <v>8</v>
      </c>
      <c r="O174" s="114">
        <v>1.25</v>
      </c>
      <c r="P174" s="98">
        <v>10</v>
      </c>
      <c r="Q174" s="88" t="s">
        <v>391</v>
      </c>
      <c r="R174" s="70"/>
    </row>
    <row r="175" spans="1:18" ht="15.75">
      <c r="A175" s="12">
        <v>28</v>
      </c>
      <c r="B175" s="15">
        <v>1138</v>
      </c>
      <c r="C175" s="28">
        <v>11</v>
      </c>
      <c r="D175" s="29" t="s">
        <v>333</v>
      </c>
      <c r="E175" s="29" t="s">
        <v>192</v>
      </c>
      <c r="F175" s="29" t="s">
        <v>245</v>
      </c>
      <c r="G175" s="135" t="s">
        <v>195</v>
      </c>
      <c r="H175" s="61">
        <v>0</v>
      </c>
      <c r="I175" s="61">
        <v>3</v>
      </c>
      <c r="J175" s="61">
        <v>2</v>
      </c>
      <c r="K175" s="61">
        <v>3</v>
      </c>
      <c r="L175" s="61">
        <v>0</v>
      </c>
      <c r="M175" s="107" t="s">
        <v>392</v>
      </c>
      <c r="N175" s="98">
        <f t="shared" si="3"/>
        <v>8</v>
      </c>
      <c r="O175" s="114">
        <v>1.25</v>
      </c>
      <c r="P175" s="98">
        <v>10</v>
      </c>
      <c r="Q175" s="88" t="s">
        <v>391</v>
      </c>
      <c r="R175" s="70"/>
    </row>
    <row r="176" spans="1:18" ht="15.75">
      <c r="A176" s="12">
        <v>29</v>
      </c>
      <c r="B176" s="78">
        <v>1105</v>
      </c>
      <c r="C176" s="77">
        <v>11</v>
      </c>
      <c r="D176" s="79" t="s">
        <v>304</v>
      </c>
      <c r="E176" s="79" t="s">
        <v>17</v>
      </c>
      <c r="F176" s="79" t="s">
        <v>70</v>
      </c>
      <c r="G176" s="137" t="s">
        <v>103</v>
      </c>
      <c r="H176" s="85">
        <v>7.5</v>
      </c>
      <c r="I176" s="80">
        <v>0</v>
      </c>
      <c r="J176" s="80">
        <v>0</v>
      </c>
      <c r="K176" s="80">
        <v>0</v>
      </c>
      <c r="L176" s="80">
        <v>0</v>
      </c>
      <c r="M176" s="112" t="s">
        <v>392</v>
      </c>
      <c r="N176" s="100">
        <f t="shared" si="3"/>
        <v>7.5</v>
      </c>
      <c r="O176" s="122">
        <v>1.25</v>
      </c>
      <c r="P176" s="100">
        <v>9.375</v>
      </c>
      <c r="Q176" s="88" t="s">
        <v>391</v>
      </c>
      <c r="R176" s="70"/>
    </row>
    <row r="177" spans="1:18" ht="15.75">
      <c r="A177" s="12">
        <v>30</v>
      </c>
      <c r="B177" s="15">
        <v>1118</v>
      </c>
      <c r="C177" s="28">
        <v>11</v>
      </c>
      <c r="D177" s="29" t="s">
        <v>316</v>
      </c>
      <c r="E177" s="29" t="s">
        <v>67</v>
      </c>
      <c r="F177" s="30" t="s">
        <v>25</v>
      </c>
      <c r="G177" s="138" t="s">
        <v>177</v>
      </c>
      <c r="H177" s="61">
        <v>0</v>
      </c>
      <c r="I177" s="61">
        <v>0</v>
      </c>
      <c r="J177" s="61">
        <v>0</v>
      </c>
      <c r="K177" s="60">
        <v>7.5</v>
      </c>
      <c r="L177" s="61">
        <v>0</v>
      </c>
      <c r="M177" s="107" t="s">
        <v>392</v>
      </c>
      <c r="N177" s="98">
        <f t="shared" si="3"/>
        <v>7.5</v>
      </c>
      <c r="O177" s="114">
        <v>1.25</v>
      </c>
      <c r="P177" s="98">
        <v>9.375</v>
      </c>
      <c r="Q177" s="88" t="s">
        <v>391</v>
      </c>
      <c r="R177" s="70"/>
    </row>
    <row r="178" spans="1:18" ht="31.5">
      <c r="A178" s="12">
        <v>31</v>
      </c>
      <c r="B178" s="73">
        <v>1102</v>
      </c>
      <c r="C178" s="31">
        <v>11</v>
      </c>
      <c r="D178" s="32" t="s">
        <v>302</v>
      </c>
      <c r="E178" s="32" t="s">
        <v>8</v>
      </c>
      <c r="F178" s="30" t="s">
        <v>139</v>
      </c>
      <c r="G178" s="139" t="s">
        <v>22</v>
      </c>
      <c r="H178" s="76">
        <v>0</v>
      </c>
      <c r="I178" s="76">
        <v>0</v>
      </c>
      <c r="J178" s="76">
        <v>1</v>
      </c>
      <c r="K178" s="76">
        <v>6</v>
      </c>
      <c r="L178" s="76">
        <v>0</v>
      </c>
      <c r="M178" s="111" t="s">
        <v>392</v>
      </c>
      <c r="N178" s="99">
        <f t="shared" si="3"/>
        <v>7</v>
      </c>
      <c r="O178" s="121">
        <v>1.25</v>
      </c>
      <c r="P178" s="99">
        <v>8.75</v>
      </c>
      <c r="Q178" s="88" t="s">
        <v>391</v>
      </c>
      <c r="R178" s="70"/>
    </row>
    <row r="179" spans="1:18" ht="15.75">
      <c r="A179" s="12">
        <v>32</v>
      </c>
      <c r="B179" s="15">
        <v>1130</v>
      </c>
      <c r="C179" s="28">
        <v>11</v>
      </c>
      <c r="D179" s="29" t="s">
        <v>325</v>
      </c>
      <c r="E179" s="29" t="s">
        <v>64</v>
      </c>
      <c r="F179" s="29" t="s">
        <v>84</v>
      </c>
      <c r="G179" s="135" t="s">
        <v>35</v>
      </c>
      <c r="H179" s="61">
        <v>0</v>
      </c>
      <c r="I179" s="61">
        <v>0</v>
      </c>
      <c r="J179" s="61">
        <v>1</v>
      </c>
      <c r="K179" s="61">
        <v>6</v>
      </c>
      <c r="L179" s="61">
        <v>0</v>
      </c>
      <c r="M179" s="107" t="s">
        <v>392</v>
      </c>
      <c r="N179" s="98">
        <f t="shared" si="3"/>
        <v>7</v>
      </c>
      <c r="O179" s="114">
        <v>1.25</v>
      </c>
      <c r="P179" s="98">
        <v>8.75</v>
      </c>
      <c r="Q179" s="88" t="s">
        <v>391</v>
      </c>
      <c r="R179" s="70"/>
    </row>
    <row r="180" spans="1:18" ht="15.75">
      <c r="A180" s="12">
        <v>33</v>
      </c>
      <c r="B180" s="34">
        <v>1137</v>
      </c>
      <c r="C180" s="37">
        <v>11</v>
      </c>
      <c r="D180" s="38" t="s">
        <v>271</v>
      </c>
      <c r="E180" s="38" t="s">
        <v>96</v>
      </c>
      <c r="F180" s="38" t="s">
        <v>49</v>
      </c>
      <c r="G180" s="137" t="s">
        <v>195</v>
      </c>
      <c r="H180" s="80">
        <v>0</v>
      </c>
      <c r="I180" s="80">
        <v>0</v>
      </c>
      <c r="J180" s="80">
        <v>1</v>
      </c>
      <c r="K180" s="85">
        <v>4.5</v>
      </c>
      <c r="L180" s="80">
        <v>0</v>
      </c>
      <c r="M180" s="112" t="s">
        <v>392</v>
      </c>
      <c r="N180" s="100">
        <f t="shared" si="3"/>
        <v>5.5</v>
      </c>
      <c r="O180" s="122">
        <v>1.25</v>
      </c>
      <c r="P180" s="100">
        <v>6.875</v>
      </c>
      <c r="Q180" s="88" t="s">
        <v>391</v>
      </c>
      <c r="R180" s="70"/>
    </row>
    <row r="181" spans="1:18" ht="31.5">
      <c r="A181" s="12">
        <v>34</v>
      </c>
      <c r="B181" s="33">
        <v>1108</v>
      </c>
      <c r="C181" s="28">
        <v>11</v>
      </c>
      <c r="D181" s="29" t="s">
        <v>308</v>
      </c>
      <c r="E181" s="29" t="s">
        <v>309</v>
      </c>
      <c r="F181" s="29" t="s">
        <v>274</v>
      </c>
      <c r="G181" s="130" t="s">
        <v>307</v>
      </c>
      <c r="H181" s="61">
        <v>0</v>
      </c>
      <c r="I181" s="61">
        <v>3</v>
      </c>
      <c r="J181" s="61">
        <v>1</v>
      </c>
      <c r="K181" s="61">
        <v>0</v>
      </c>
      <c r="L181" s="61">
        <v>0</v>
      </c>
      <c r="M181" s="107" t="s">
        <v>392</v>
      </c>
      <c r="N181" s="98">
        <f t="shared" si="3"/>
        <v>4</v>
      </c>
      <c r="O181" s="114">
        <v>1.25</v>
      </c>
      <c r="P181" s="98">
        <v>5</v>
      </c>
      <c r="Q181" s="88" t="s">
        <v>391</v>
      </c>
      <c r="R181" s="70"/>
    </row>
    <row r="182" spans="1:18" ht="15.75">
      <c r="A182" s="12">
        <v>35</v>
      </c>
      <c r="B182" s="33">
        <v>1117</v>
      </c>
      <c r="C182" s="31">
        <v>11</v>
      </c>
      <c r="D182" s="32" t="s">
        <v>316</v>
      </c>
      <c r="E182" s="32" t="s">
        <v>116</v>
      </c>
      <c r="F182" s="32" t="s">
        <v>25</v>
      </c>
      <c r="G182" s="130" t="s">
        <v>177</v>
      </c>
      <c r="H182" s="61">
        <v>0</v>
      </c>
      <c r="I182" s="61">
        <v>0</v>
      </c>
      <c r="J182" s="61">
        <v>0</v>
      </c>
      <c r="K182" s="61">
        <v>3</v>
      </c>
      <c r="L182" s="61">
        <v>0</v>
      </c>
      <c r="M182" s="107" t="s">
        <v>392</v>
      </c>
      <c r="N182" s="98">
        <f t="shared" si="3"/>
        <v>3</v>
      </c>
      <c r="O182" s="114">
        <v>1.25</v>
      </c>
      <c r="P182" s="98">
        <v>3.75</v>
      </c>
      <c r="Q182" s="88" t="s">
        <v>391</v>
      </c>
      <c r="R182" s="70"/>
    </row>
    <row r="183" spans="1:18" ht="15.75">
      <c r="A183" s="12">
        <v>36</v>
      </c>
      <c r="B183" s="15">
        <v>1119</v>
      </c>
      <c r="C183" s="28">
        <v>11</v>
      </c>
      <c r="D183" s="29" t="s">
        <v>317</v>
      </c>
      <c r="E183" s="29" t="s">
        <v>281</v>
      </c>
      <c r="F183" s="29" t="s">
        <v>59</v>
      </c>
      <c r="G183" s="140" t="s">
        <v>35</v>
      </c>
      <c r="H183" s="61">
        <v>0</v>
      </c>
      <c r="I183" s="61">
        <v>2</v>
      </c>
      <c r="J183" s="61">
        <v>1</v>
      </c>
      <c r="K183" s="61">
        <v>0</v>
      </c>
      <c r="L183" s="61">
        <v>0</v>
      </c>
      <c r="M183" s="107" t="s">
        <v>392</v>
      </c>
      <c r="N183" s="98">
        <f t="shared" si="3"/>
        <v>3</v>
      </c>
      <c r="O183" s="114">
        <v>1.25</v>
      </c>
      <c r="P183" s="98">
        <v>3.75</v>
      </c>
      <c r="Q183" s="88" t="s">
        <v>391</v>
      </c>
      <c r="R183" s="70"/>
    </row>
    <row r="184" spans="1:18" ht="15.75">
      <c r="A184" s="12">
        <v>37</v>
      </c>
      <c r="B184" s="34">
        <v>1139</v>
      </c>
      <c r="C184" s="35">
        <v>11</v>
      </c>
      <c r="D184" s="36" t="s">
        <v>334</v>
      </c>
      <c r="E184" s="36" t="s">
        <v>27</v>
      </c>
      <c r="F184" s="36" t="s">
        <v>59</v>
      </c>
      <c r="G184" s="130" t="s">
        <v>195</v>
      </c>
      <c r="H184" s="61">
        <v>0</v>
      </c>
      <c r="I184" s="61">
        <v>0</v>
      </c>
      <c r="J184" s="61">
        <v>0</v>
      </c>
      <c r="K184" s="61">
        <v>3</v>
      </c>
      <c r="L184" s="61">
        <v>0</v>
      </c>
      <c r="M184" s="107" t="s">
        <v>392</v>
      </c>
      <c r="N184" s="98">
        <f t="shared" si="3"/>
        <v>3</v>
      </c>
      <c r="O184" s="114">
        <v>1.25</v>
      </c>
      <c r="P184" s="98">
        <v>3.75</v>
      </c>
      <c r="Q184" s="88" t="s">
        <v>391</v>
      </c>
      <c r="R184" s="70"/>
    </row>
    <row r="185" spans="1:18" ht="15.75">
      <c r="A185" s="12">
        <v>38</v>
      </c>
      <c r="B185" s="15">
        <v>1103</v>
      </c>
      <c r="C185" s="28">
        <v>11</v>
      </c>
      <c r="D185" s="29" t="s">
        <v>218</v>
      </c>
      <c r="E185" s="29" t="s">
        <v>43</v>
      </c>
      <c r="F185" s="29" t="s">
        <v>78</v>
      </c>
      <c r="G185" s="140" t="s">
        <v>89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107" t="s">
        <v>392</v>
      </c>
      <c r="N185" s="98">
        <f t="shared" si="3"/>
        <v>0</v>
      </c>
      <c r="O185" s="114">
        <v>1.25</v>
      </c>
      <c r="P185" s="98">
        <v>0</v>
      </c>
      <c r="Q185" s="88" t="s">
        <v>391</v>
      </c>
      <c r="R185" s="70"/>
    </row>
    <row r="186" spans="1:17" ht="31.5">
      <c r="A186" s="41"/>
      <c r="B186" s="44">
        <v>1147</v>
      </c>
      <c r="C186" s="68">
        <v>11</v>
      </c>
      <c r="D186" s="69" t="s">
        <v>355</v>
      </c>
      <c r="E186" s="69" t="s">
        <v>278</v>
      </c>
      <c r="F186" s="69" t="s">
        <v>7</v>
      </c>
      <c r="G186" s="132" t="s">
        <v>122</v>
      </c>
      <c r="H186" s="43"/>
      <c r="I186" s="43"/>
      <c r="J186" s="43"/>
      <c r="K186" s="43"/>
      <c r="L186" s="43"/>
      <c r="M186" s="108" t="s">
        <v>392</v>
      </c>
      <c r="N186" s="101" t="s">
        <v>381</v>
      </c>
      <c r="O186" s="115"/>
      <c r="P186" s="96"/>
      <c r="Q186" s="89"/>
    </row>
    <row r="187" spans="1:18" ht="15.75">
      <c r="A187" s="41"/>
      <c r="B187" s="44">
        <v>1121</v>
      </c>
      <c r="C187" s="41">
        <v>11</v>
      </c>
      <c r="D187" s="42" t="s">
        <v>319</v>
      </c>
      <c r="E187" s="42" t="s">
        <v>278</v>
      </c>
      <c r="F187" s="42" t="s">
        <v>100</v>
      </c>
      <c r="G187" s="132" t="s">
        <v>35</v>
      </c>
      <c r="H187" s="43"/>
      <c r="I187" s="43"/>
      <c r="J187" s="43"/>
      <c r="K187" s="43"/>
      <c r="L187" s="43"/>
      <c r="M187" s="108" t="s">
        <v>392</v>
      </c>
      <c r="N187" s="101" t="s">
        <v>381</v>
      </c>
      <c r="O187" s="115"/>
      <c r="P187" s="101"/>
      <c r="Q187" s="89"/>
      <c r="R187" s="70"/>
    </row>
    <row r="188" spans="1:18" ht="15.75">
      <c r="A188" s="41"/>
      <c r="B188" s="44">
        <v>1122</v>
      </c>
      <c r="C188" s="41">
        <v>11</v>
      </c>
      <c r="D188" s="42" t="s">
        <v>234</v>
      </c>
      <c r="E188" s="42" t="s">
        <v>15</v>
      </c>
      <c r="F188" s="42" t="s">
        <v>157</v>
      </c>
      <c r="G188" s="132" t="s">
        <v>35</v>
      </c>
      <c r="H188" s="43"/>
      <c r="I188" s="43"/>
      <c r="J188" s="43"/>
      <c r="K188" s="43"/>
      <c r="L188" s="43"/>
      <c r="M188" s="108" t="s">
        <v>392</v>
      </c>
      <c r="N188" s="101" t="s">
        <v>381</v>
      </c>
      <c r="O188" s="115"/>
      <c r="P188" s="101"/>
      <c r="Q188" s="89"/>
      <c r="R188" s="70"/>
    </row>
    <row r="189" spans="1:18" ht="15.75">
      <c r="A189" s="41"/>
      <c r="B189" s="44">
        <v>1123</v>
      </c>
      <c r="C189" s="41">
        <v>11</v>
      </c>
      <c r="D189" s="42" t="s">
        <v>320</v>
      </c>
      <c r="E189" s="42" t="s">
        <v>39</v>
      </c>
      <c r="F189" s="42" t="s">
        <v>13</v>
      </c>
      <c r="G189" s="132" t="s">
        <v>35</v>
      </c>
      <c r="H189" s="43"/>
      <c r="I189" s="43"/>
      <c r="J189" s="43"/>
      <c r="K189" s="43"/>
      <c r="L189" s="43"/>
      <c r="M189" s="108" t="s">
        <v>392</v>
      </c>
      <c r="N189" s="101" t="s">
        <v>381</v>
      </c>
      <c r="O189" s="115"/>
      <c r="P189" s="101"/>
      <c r="Q189" s="89"/>
      <c r="R189" s="70"/>
    </row>
    <row r="190" spans="1:18" ht="15.75">
      <c r="A190" s="41"/>
      <c r="B190" s="44">
        <v>1124</v>
      </c>
      <c r="C190" s="41">
        <v>11</v>
      </c>
      <c r="D190" s="42" t="s">
        <v>321</v>
      </c>
      <c r="E190" s="42" t="s">
        <v>34</v>
      </c>
      <c r="F190" s="42" t="s">
        <v>171</v>
      </c>
      <c r="G190" s="132" t="s">
        <v>35</v>
      </c>
      <c r="H190" s="43"/>
      <c r="I190" s="43"/>
      <c r="J190" s="43"/>
      <c r="K190" s="43"/>
      <c r="L190" s="43"/>
      <c r="M190" s="108" t="s">
        <v>392</v>
      </c>
      <c r="N190" s="101" t="s">
        <v>381</v>
      </c>
      <c r="O190" s="115"/>
      <c r="P190" s="101"/>
      <c r="Q190" s="89"/>
      <c r="R190" s="70"/>
    </row>
    <row r="191" spans="1:18" ht="15.75">
      <c r="A191" s="41"/>
      <c r="B191" s="44">
        <v>1125</v>
      </c>
      <c r="C191" s="41">
        <v>11</v>
      </c>
      <c r="D191" s="42" t="s">
        <v>322</v>
      </c>
      <c r="E191" s="42" t="s">
        <v>88</v>
      </c>
      <c r="F191" s="42" t="s">
        <v>59</v>
      </c>
      <c r="G191" s="132" t="s">
        <v>35</v>
      </c>
      <c r="H191" s="43"/>
      <c r="I191" s="43"/>
      <c r="J191" s="43"/>
      <c r="K191" s="43"/>
      <c r="L191" s="43"/>
      <c r="M191" s="108" t="s">
        <v>392</v>
      </c>
      <c r="N191" s="101" t="s">
        <v>381</v>
      </c>
      <c r="O191" s="115"/>
      <c r="P191" s="101"/>
      <c r="Q191" s="89"/>
      <c r="R191" s="70"/>
    </row>
    <row r="192" spans="1:18" ht="15.75">
      <c r="A192" s="41"/>
      <c r="B192" s="44">
        <v>1126</v>
      </c>
      <c r="C192" s="41">
        <v>11</v>
      </c>
      <c r="D192" s="42" t="s">
        <v>323</v>
      </c>
      <c r="E192" s="42" t="s">
        <v>193</v>
      </c>
      <c r="F192" s="42" t="s">
        <v>28</v>
      </c>
      <c r="G192" s="132" t="s">
        <v>35</v>
      </c>
      <c r="H192" s="43"/>
      <c r="I192" s="43"/>
      <c r="J192" s="43"/>
      <c r="K192" s="43"/>
      <c r="L192" s="43"/>
      <c r="M192" s="108" t="s">
        <v>392</v>
      </c>
      <c r="N192" s="101" t="s">
        <v>381</v>
      </c>
      <c r="O192" s="115"/>
      <c r="P192" s="101"/>
      <c r="Q192" s="89"/>
      <c r="R192" s="70"/>
    </row>
    <row r="193" spans="1:18" ht="15.75">
      <c r="A193" s="41"/>
      <c r="B193" s="44">
        <v>1127</v>
      </c>
      <c r="C193" s="41">
        <v>11</v>
      </c>
      <c r="D193" s="42" t="s">
        <v>324</v>
      </c>
      <c r="E193" s="42" t="s">
        <v>82</v>
      </c>
      <c r="F193" s="42" t="s">
        <v>117</v>
      </c>
      <c r="G193" s="132" t="s">
        <v>35</v>
      </c>
      <c r="H193" s="43"/>
      <c r="I193" s="43"/>
      <c r="J193" s="43"/>
      <c r="K193" s="43"/>
      <c r="L193" s="43"/>
      <c r="M193" s="108" t="s">
        <v>392</v>
      </c>
      <c r="N193" s="101" t="s">
        <v>381</v>
      </c>
      <c r="O193" s="115"/>
      <c r="P193" s="101"/>
      <c r="Q193" s="89"/>
      <c r="R193" s="70"/>
    </row>
    <row r="194" spans="1:18" ht="16.5" thickBot="1">
      <c r="A194" s="41"/>
      <c r="B194" s="66">
        <v>1131</v>
      </c>
      <c r="C194" s="49">
        <v>11</v>
      </c>
      <c r="D194" s="63" t="s">
        <v>326</v>
      </c>
      <c r="E194" s="63" t="s">
        <v>39</v>
      </c>
      <c r="F194" s="63" t="s">
        <v>174</v>
      </c>
      <c r="G194" s="132" t="s">
        <v>35</v>
      </c>
      <c r="H194" s="43"/>
      <c r="I194" s="43"/>
      <c r="J194" s="43"/>
      <c r="K194" s="43"/>
      <c r="L194" s="67"/>
      <c r="M194" s="108" t="s">
        <v>392</v>
      </c>
      <c r="N194" s="102" t="s">
        <v>381</v>
      </c>
      <c r="O194" s="115"/>
      <c r="P194" s="102"/>
      <c r="Q194" s="89"/>
      <c r="R194" s="70"/>
    </row>
  </sheetData>
  <sheetProtection/>
  <autoFilter ref="A11:G186">
    <sortState ref="A12:G194">
      <sortCondition sortBy="value" ref="C12:C194"/>
    </sortState>
  </autoFilter>
  <mergeCells count="2">
    <mergeCell ref="A1:G1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В. Петлин</dc:creator>
  <cp:keywords/>
  <dc:description/>
  <cp:lastModifiedBy>Екатерина Ковбаса</cp:lastModifiedBy>
  <dcterms:created xsi:type="dcterms:W3CDTF">2023-11-01T08:15:51Z</dcterms:created>
  <dcterms:modified xsi:type="dcterms:W3CDTF">2023-11-29T08:53:03Z</dcterms:modified>
  <cp:category/>
  <cp:version/>
  <cp:contentType/>
  <cp:contentStatus/>
</cp:coreProperties>
</file>