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5.46\Common\________Общие документы\Олимпиады\ВсОШ\2021-2022\1. Школьный и муниципальный этап\протоколы\"/>
    </mc:Choice>
  </mc:AlternateContent>
  <bookViews>
    <workbookView xWindow="0" yWindow="0" windowWidth="11610" windowHeight="4425" activeTab="1"/>
  </bookViews>
  <sheets>
    <sheet name="7 класс" sheetId="1" r:id="rId1"/>
    <sheet name="8 класс" sheetId="2" r:id="rId2"/>
    <sheet name="9 класс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9" i="1" l="1"/>
  <c r="BS8" i="1"/>
  <c r="BS7" i="1"/>
</calcChain>
</file>

<file path=xl/sharedStrings.xml><?xml version="1.0" encoding="utf-8"?>
<sst xmlns="http://schemas.openxmlformats.org/spreadsheetml/2006/main" count="266" uniqueCount="138">
  <si>
    <t>№</t>
  </si>
  <si>
    <t>Фамилия</t>
  </si>
  <si>
    <t>Имя</t>
  </si>
  <si>
    <t>Отчество</t>
  </si>
  <si>
    <t>Дата рождения</t>
  </si>
  <si>
    <t>Пол</t>
  </si>
  <si>
    <t>Класс</t>
  </si>
  <si>
    <t xml:space="preserve">Количество баллов </t>
  </si>
  <si>
    <t>Тип диплома</t>
  </si>
  <si>
    <t>Полное наименование ОО (по Уставу)</t>
  </si>
  <si>
    <t xml:space="preserve">Сокращенное название ОУ (по уставу) </t>
  </si>
  <si>
    <t>Теоретический тур</t>
  </si>
  <si>
    <t>Тестовые задания теоретического тура</t>
  </si>
  <si>
    <t>Творческое задание</t>
  </si>
  <si>
    <t>Практический тур</t>
  </si>
  <si>
    <t>6. Процедура презентации проекта - 10 баллов</t>
  </si>
  <si>
    <t>Наличие актуальности и обоснование проблемы в исследуемой сфере: (да - 0,5; нет - 0)</t>
  </si>
  <si>
    <t>Формулировка темы, целей и задач проекта; (сформулированы полностью - 0,5; не сформулированы - 0)</t>
  </si>
  <si>
    <t>Сбор информации по проблеме (проведение маркетингового исследования для выявления спроса на проектируемый объект труда); (да - 0,5; нет - 0)</t>
  </si>
  <si>
    <t>Предпроектное исследование: анализ исторических прототипов и современных аналогов; (да - 0,5; нет - 0)</t>
  </si>
  <si>
    <t>Предложения решения выявленной проблемы. Авторская концепция проекта. Выбор оптимальной идеи (да - 0,5; нет - 0)</t>
  </si>
  <si>
    <t>Применение методов проектирования и исследования анализируемой проблемы и знание процедур их проведения (умеет применять - 1, не умеет применять - 0)</t>
  </si>
  <si>
    <t>Оригинальность предложенных идей: форма и и функция изделий: соответствие перспективным тенденциям моды, назначение, авангардность, креативность, следование традициям и т.д.; - конструкция: универсальность, эргономичность, оригинальность, лёгкость и т. д; - колористика: соответствие актуальным тенденциям моды, интересное тональное и цветовое решение, пропорциональное соотношение цветов, значение и символика цвета в представленных объектах и т.д.;(да - 2; нет - 0)</t>
  </si>
  <si>
    <t>Выбор технологии изготовления, вида и класса технологического оборудования и приспособлений (есть ссылки или описание - 0,5, нет-0)</t>
  </si>
  <si>
    <t>Применение знаний методов дизайнерской работы в соответствующей индустрии (умеет применять - 1, не умеет применять - 0)</t>
  </si>
  <si>
    <t>Экологическая оценка готового изделия и процесса его производства,(да - 1; нет - 0)</t>
  </si>
  <si>
    <t>Экономическая оценка производства или изготовления изделия (да - 1; нет - 0)</t>
  </si>
  <si>
    <t xml:space="preserve">Новизна и оригинальность продукта, его художественная выразительность, соответствие модным тенденциям: яркая индивидуальность созданного образа, сила эмоционального воздействия конкурсного изделия (комплекта)(Объект новый – 5, оригинально - 3, стереотипно - 0) </t>
  </si>
  <si>
    <t>Качество изготовления изделия, товарный вид (да - 4т;требует доработки-2,  нет - 0)</t>
  </si>
  <si>
    <t>Рациональность или трудоёмкость создания продукта, сложность; многофункциональность и вариативность демонстрируемого изделия; авторский материал (от 1 до 5 баллов)</t>
  </si>
  <si>
    <t>Перспективность и конкурентоспособность спроектированной модели (арт-объекта или коллекции в производство; патентование полезной модели или оригинальной технологии изготовления) (от 1 до 5 баллов)</t>
  </si>
  <si>
    <t xml:space="preserve">Регламент презентации деловой этикет и имидж участника во время изложения материала; - соблюдение временных рамок защиты 0-2 балла </t>
  </si>
  <si>
    <t xml:space="preserve">Качество подачи материала: оригинальность представления   качество электронной презентации;
культура речи, четкость, конкретность и логика изложения проблемы исследования;- владение понятийным профессиональным аппаратом.
</t>
  </si>
  <si>
    <t>Использование знаний вне школьной программы.  0-2 балла</t>
  </si>
  <si>
    <t>Соответствие содержания выводов содержанию цели и задач, конкретность выводов (Соответствует полностью - 1; не соответствует - 0)</t>
  </si>
  <si>
    <t>Новизна и уникальность проекта по различным критериям (н., разработка и изготовление авторских полотен; роспись тканей по авторским рисункам; разработка новых техник изготовления; оригинальное применение различных материалов; использование нетрадиционных материалов и авторских технологий и т.д.); (да - 1; нет - 0)</t>
  </si>
  <si>
    <t>Качество эскизов, схем, чертежей, технологических карт (уровень графической подачи с использованием компьютерных программ или от руки, но по ГОСТ) да - 1; нет - 0)</t>
  </si>
  <si>
    <t>Композиция проектируемого объекта, гармония, эстетика (внешняя форма, конструкция, колористика, декор и его оригинальность / художественное оформление) (целостность - 5; не сбалансированность - 0)</t>
  </si>
  <si>
    <t>Критерии ВСОШ по технологии оценки творческих проектов на муниципальном этапе - 40 баллов</t>
  </si>
  <si>
    <t>Общее оформление: (ориентация на ГОСТ 7.32-2001 Международный стандарт оформления проектной документации) (1 балл)</t>
  </si>
  <si>
    <t>2. Дизайн продукта творческого проекта - 20 баллов</t>
  </si>
  <si>
    <t>1. Содержание и оформление документации проекта - 10 баллов</t>
  </si>
  <si>
    <t xml:space="preserve"> Качество теоретического исследования - всего 3 балла</t>
  </si>
  <si>
    <t>Креативность и новизна проекта - 3 балла</t>
  </si>
  <si>
    <t>Разработка технологического процесса -3 балла</t>
  </si>
  <si>
    <t>Победитель</t>
  </si>
  <si>
    <t>Участник</t>
  </si>
  <si>
    <t>Ажермачёв</t>
  </si>
  <si>
    <t>Антон</t>
  </si>
  <si>
    <t>Александрович</t>
  </si>
  <si>
    <t>МАОУ гимназия № 55 им.Е.Г.Версткиной г. Томска</t>
  </si>
  <si>
    <t xml:space="preserve">Русаков </t>
  </si>
  <si>
    <t xml:space="preserve">Алексей </t>
  </si>
  <si>
    <t xml:space="preserve">Сергеевич </t>
  </si>
  <si>
    <t>МАОУ лицей №7 г.Томска</t>
  </si>
  <si>
    <t>м</t>
  </si>
  <si>
    <t>МАОУ гимназия № 55 им.Е.Г.Версткиной г. Томска гимназия № 55 им.Е.Г.Версткиной г. Томска</t>
  </si>
  <si>
    <t>Муниципальное автономноеобщеобразовательное  учреждение  гимназия № 55 им.Е.Г.Версткиной г. Томска</t>
  </si>
  <si>
    <t>Муниципальное автономноеобщеобразовательное  учреждение лицей № 7 г. Томска</t>
  </si>
  <si>
    <t>Ковшевный</t>
  </si>
  <si>
    <t>Владимир</t>
  </si>
  <si>
    <t>Олегович</t>
  </si>
  <si>
    <t>МАОУ ООШ №27 им. Г.Н.Ворошилова г. Томска</t>
  </si>
  <si>
    <t>Муниципальное автономноеобщеобразовательное  учреждение средняя общеобразовательная школа № 27  им. Г.Н. Ворошилова г. Томска</t>
  </si>
  <si>
    <t>310мм</t>
  </si>
  <si>
    <t>100мм</t>
  </si>
  <si>
    <t>80мм</t>
  </si>
  <si>
    <t>55мм</t>
  </si>
  <si>
    <t>60мм</t>
  </si>
  <si>
    <t>50мм</t>
  </si>
  <si>
    <t>R30</t>
  </si>
  <si>
    <t>R45</t>
  </si>
  <si>
    <t>Наличие рабочей формы - 1 балл</t>
  </si>
  <si>
    <t>Соблюдение правил безопасной работы - 1 балл</t>
  </si>
  <si>
    <r>
      <t xml:space="preserve">Точность выполненных размеров </t>
    </r>
    <r>
      <rPr>
        <u/>
        <sz val="12"/>
        <color theme="1"/>
        <rFont val="Times New Roman"/>
        <family val="1"/>
        <charset val="204"/>
      </rPr>
      <t>+1мм - за каждый  2 балла, всего 12 баллов</t>
    </r>
  </si>
  <si>
    <t>Качество сверления 3-х отверстий (без сколов с  обратной стороны) - 6 баллов</t>
  </si>
  <si>
    <t>Качество обработки кромок и плоскостей  наждачной бумагой - 3 балла</t>
  </si>
  <si>
    <t>Дизайн украшения - 5 баллов</t>
  </si>
  <si>
    <t>Техника (качество) выжигания - 3 балла</t>
  </si>
  <si>
    <t xml:space="preserve">Попов </t>
  </si>
  <si>
    <t xml:space="preserve">Павел </t>
  </si>
  <si>
    <t>Андреевич</t>
  </si>
  <si>
    <t>МАОУ СОШ № 47 г. Томска</t>
  </si>
  <si>
    <t>Гросс</t>
  </si>
  <si>
    <t>Герман</t>
  </si>
  <si>
    <t>Рудольфович</t>
  </si>
  <si>
    <t>Семочкин</t>
  </si>
  <si>
    <t>Даниил</t>
  </si>
  <si>
    <t>Алексеевич</t>
  </si>
  <si>
    <t>Юрьев</t>
  </si>
  <si>
    <t>Дмитрий</t>
  </si>
  <si>
    <t>Максимович</t>
  </si>
  <si>
    <t>МАОУ Школа «Эврика-развитие»</t>
  </si>
  <si>
    <t>Владислав</t>
  </si>
  <si>
    <t>МАОУ СОШ № 44 г. Томска</t>
  </si>
  <si>
    <t>Муниципальное автономное общеобразовательное учреждение средняя общеобразовательная школа  № 47 г. Томска</t>
  </si>
  <si>
    <t>Муниципальное автономное общеобразовательное учреждение средняя общеобразовательная школа  № 44 г. Томска</t>
  </si>
  <si>
    <t xml:space="preserve">Сметаненко </t>
  </si>
  <si>
    <t xml:space="preserve">Кирилл </t>
  </si>
  <si>
    <t xml:space="preserve">Валерьевич </t>
  </si>
  <si>
    <t>Муниципальноеавтономное  общеобразовательное учреждение Школа  "Эврика-развитие" г. Томска</t>
  </si>
  <si>
    <t>Павлович</t>
  </si>
  <si>
    <t>1+M7:S12</t>
  </si>
  <si>
    <t>Качество изготовления изделия, товарный вид (да - 4;требует доработки-2,  нет - 0)</t>
  </si>
  <si>
    <t>Тарасюк</t>
  </si>
  <si>
    <t>МАОУ СОШ №44 г. Томска</t>
  </si>
  <si>
    <t>Батуркин</t>
  </si>
  <si>
    <t>Александр</t>
  </si>
  <si>
    <t>Евгеньевич</t>
  </si>
  <si>
    <t>МАОУ лицей №51 г. Томска</t>
  </si>
  <si>
    <t>Муниципальное автономное общеобразовательное учреждение лицей № 51 г. Томска</t>
  </si>
  <si>
    <t>220 мм</t>
  </si>
  <si>
    <t>36 мм</t>
  </si>
  <si>
    <t>40 мм</t>
  </si>
  <si>
    <t>25 мм</t>
  </si>
  <si>
    <t>18 мм</t>
  </si>
  <si>
    <t>R12</t>
  </si>
  <si>
    <t>R60</t>
  </si>
  <si>
    <t>R11</t>
  </si>
  <si>
    <t>80 мм</t>
  </si>
  <si>
    <t>Ø 30</t>
  </si>
  <si>
    <t>Дизайн украшения - 2 балла</t>
  </si>
  <si>
    <t>Качество выжигания - 3 балла</t>
  </si>
  <si>
    <t>Качество обработанных наждачной бумагой плоскостей - 2 балла</t>
  </si>
  <si>
    <t>Качество обработанных наждачной бумагой  кромок - 2 балла</t>
  </si>
  <si>
    <t xml:space="preserve"> Правильное расположение детали относительно верхнего слоя фанеры (вдоль) - 2 балла</t>
  </si>
  <si>
    <t>Качество просверленного отверстия Ø10 (без сколов)- 2 балла</t>
  </si>
  <si>
    <r>
      <t xml:space="preserve">Точность выполненных размеров </t>
    </r>
    <r>
      <rPr>
        <u/>
        <sz val="12"/>
        <color theme="1"/>
        <rFont val="Times New Roman"/>
        <family val="1"/>
        <charset val="204"/>
      </rPr>
      <t>+1мм - за каждый  2 балла, всего 20 баллов</t>
    </r>
  </si>
  <si>
    <t>0.%</t>
  </si>
  <si>
    <t xml:space="preserve">Качество подачи материала: оригинальность представления   качество электронной презентации;
культура речи, четкость, конкретность и логика изложения проблемы исследования;- владение понятийным профессиональным аппаратом
</t>
  </si>
  <si>
    <t>Призер</t>
  </si>
  <si>
    <t>Призёр</t>
  </si>
  <si>
    <t>Результаты обучающихся 7 классов, участников муниципального этапа всероссийской олимпиады школьников по технологии (юноши)  в 2021-2022 учебном году</t>
  </si>
  <si>
    <t>Результаты обучающихся 8 классов, участников муниципального этапа всероссийской олимпиады школьников по технологии (юноши) в 2021-2022 учебном году</t>
  </si>
  <si>
    <t>Результаты обучающихся 9 классов, участников муниципального этапа всероссийской олимпиады школьников по технологии (юноши) в 2021-2022 учебном году</t>
  </si>
  <si>
    <t>Полевечко</t>
  </si>
  <si>
    <t>Данила</t>
  </si>
  <si>
    <t>Васильевич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</si>
</sst>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3" fillId="2" borderId="2" applyNumberFormat="0" applyAlignment="0" applyProtection="0"/>
  </cellStyleXfs>
  <cellXfs count="8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top"/>
    </xf>
    <xf numFmtId="14" fontId="3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top" wrapText="1"/>
    </xf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15" fillId="0" borderId="1" xfId="1" applyFont="1" applyFill="1" applyBorder="1" applyAlignment="1">
      <alignment horizontal="left" vertical="top" wrapText="1"/>
    </xf>
    <xf numFmtId="0" fontId="15" fillId="0" borderId="1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4" fontId="3" fillId="3" borderId="1" xfId="0" applyNumberFormat="1" applyFont="1" applyFill="1" applyBorder="1" applyAlignment="1">
      <alignment horizontal="left" vertical="center" wrapText="1"/>
    </xf>
    <xf numFmtId="14" fontId="15" fillId="3" borderId="1" xfId="1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left" vertical="top"/>
    </xf>
    <xf numFmtId="14" fontId="15" fillId="0" borderId="1" xfId="1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1" fontId="3" fillId="0" borderId="1" xfId="0" applyNumberFormat="1" applyFont="1" applyFill="1" applyBorder="1" applyAlignment="1">
      <alignment horizontal="center" vertical="top"/>
    </xf>
    <xf numFmtId="1" fontId="3" fillId="0" borderId="0" xfId="0" applyNumberFormat="1" applyFont="1" applyFill="1" applyAlignment="1">
      <alignment horizontal="left" vertical="top"/>
    </xf>
    <xf numFmtId="0" fontId="16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14" fontId="11" fillId="0" borderId="1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0" fontId="17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"/>
  <sheetViews>
    <sheetView topLeftCell="F1" zoomScale="110" zoomScaleNormal="110" workbookViewId="0">
      <selection activeCell="K7" sqref="K7"/>
    </sheetView>
  </sheetViews>
  <sheetFormatPr defaultRowHeight="15.75" x14ac:dyDescent="0.25"/>
  <cols>
    <col min="1" max="1" width="9.140625" style="17"/>
    <col min="2" max="2" width="15" style="17" customWidth="1"/>
    <col min="3" max="3" width="13" style="17" customWidth="1"/>
    <col min="4" max="4" width="13.85546875" style="17" customWidth="1"/>
    <col min="5" max="5" width="12.7109375" style="25" customWidth="1"/>
    <col min="6" max="6" width="9.140625" style="41"/>
    <col min="7" max="7" width="9.140625" style="17"/>
    <col min="8" max="8" width="9.140625" style="41"/>
    <col min="9" max="9" width="13.85546875" style="17" customWidth="1"/>
    <col min="10" max="10" width="34" style="17" customWidth="1"/>
    <col min="11" max="11" width="33.7109375" style="17" customWidth="1"/>
    <col min="12" max="25" width="9.140625" style="17"/>
    <col min="26" max="26" width="8.85546875" style="17" customWidth="1"/>
    <col min="27" max="32" width="9.140625" style="17"/>
    <col min="33" max="33" width="2.5703125" style="17" customWidth="1"/>
    <col min="34" max="34" width="13.85546875" style="17" customWidth="1"/>
    <col min="35" max="35" width="16.85546875" style="17" customWidth="1"/>
    <col min="36" max="43" width="9.140625" style="17"/>
    <col min="44" max="44" width="20.28515625" style="17" customWidth="1"/>
    <col min="45" max="45" width="22.140625" style="17" customWidth="1"/>
    <col min="46" max="46" width="20.42578125" style="17" customWidth="1"/>
    <col min="47" max="47" width="20.140625" style="17" customWidth="1"/>
    <col min="48" max="48" width="25.28515625" style="17" customWidth="1"/>
    <col min="49" max="49" width="18.5703125" style="17" customWidth="1"/>
    <col min="50" max="50" width="23.5703125" style="17" customWidth="1"/>
    <col min="51" max="51" width="25.42578125" style="17" customWidth="1"/>
    <col min="52" max="52" width="21.42578125" style="17" customWidth="1"/>
    <col min="53" max="53" width="24.7109375" style="17" customWidth="1"/>
    <col min="54" max="54" width="28.7109375" style="17" customWidth="1"/>
    <col min="55" max="55" width="76.28515625" style="17" customWidth="1"/>
    <col min="56" max="56" width="56" style="17" customWidth="1"/>
    <col min="57" max="57" width="33.140625" style="17" customWidth="1"/>
    <col min="58" max="59" width="28.7109375" style="17" customWidth="1"/>
    <col min="60" max="60" width="30.42578125" style="17" customWidth="1"/>
    <col min="61" max="61" width="22.85546875" style="17" customWidth="1"/>
    <col min="62" max="62" width="35.5703125" style="17" customWidth="1"/>
    <col min="63" max="63" width="32.85546875" style="17" customWidth="1"/>
    <col min="64" max="64" width="21.42578125" style="17" customWidth="1"/>
    <col min="65" max="65" width="28.85546875" style="17" customWidth="1"/>
    <col min="66" max="66" width="34.85546875" style="17" customWidth="1"/>
    <col min="67" max="67" width="26.42578125" style="17" customWidth="1"/>
    <col min="68" max="68" width="39.5703125" style="17" customWidth="1"/>
    <col min="69" max="69" width="18.140625" style="17" customWidth="1"/>
    <col min="70" max="70" width="35" style="17" customWidth="1"/>
    <col min="71" max="16384" width="9.140625" style="17"/>
  </cols>
  <sheetData>
    <row r="1" spans="1:71" ht="34.5" customHeight="1" x14ac:dyDescent="0.25">
      <c r="A1" s="73" t="s">
        <v>132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40"/>
      <c r="M1" s="40"/>
      <c r="AV1" s="73" t="s">
        <v>38</v>
      </c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</row>
    <row r="2" spans="1:71" x14ac:dyDescent="0.25">
      <c r="A2" s="73"/>
      <c r="B2" s="73"/>
      <c r="C2" s="73"/>
      <c r="D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</row>
    <row r="3" spans="1:71" ht="15.75" customHeight="1" x14ac:dyDescent="0.25">
      <c r="A3" s="68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8</v>
      </c>
      <c r="J3" s="68" t="s">
        <v>9</v>
      </c>
      <c r="K3" s="68" t="s">
        <v>10</v>
      </c>
      <c r="L3" s="20" t="s">
        <v>11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68"/>
      <c r="AG3" s="6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</row>
    <row r="4" spans="1:71" ht="18.75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 t="s">
        <v>12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74" t="s">
        <v>13</v>
      </c>
      <c r="AG4" s="74"/>
      <c r="AH4" s="68" t="s">
        <v>14</v>
      </c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74" t="s">
        <v>41</v>
      </c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 t="s">
        <v>40</v>
      </c>
      <c r="BK4" s="74"/>
      <c r="BL4" s="74"/>
      <c r="BM4" s="74"/>
      <c r="BN4" s="74"/>
      <c r="BO4" s="74" t="s">
        <v>15</v>
      </c>
      <c r="BP4" s="74"/>
      <c r="BQ4" s="74"/>
      <c r="BR4" s="74"/>
    </row>
    <row r="5" spans="1:71" ht="59.25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9">
        <v>1</v>
      </c>
      <c r="M5" s="69">
        <v>2</v>
      </c>
      <c r="N5" s="69">
        <v>3</v>
      </c>
      <c r="O5" s="69">
        <v>4</v>
      </c>
      <c r="P5" s="69">
        <v>5</v>
      </c>
      <c r="Q5" s="69">
        <v>6</v>
      </c>
      <c r="R5" s="69">
        <v>7</v>
      </c>
      <c r="S5" s="69">
        <v>8</v>
      </c>
      <c r="T5" s="69">
        <v>9</v>
      </c>
      <c r="U5" s="69">
        <v>10</v>
      </c>
      <c r="V5" s="69">
        <v>11</v>
      </c>
      <c r="W5" s="69">
        <v>12</v>
      </c>
      <c r="X5" s="69">
        <v>13</v>
      </c>
      <c r="Y5" s="69">
        <v>14</v>
      </c>
      <c r="Z5" s="69">
        <v>15</v>
      </c>
      <c r="AA5" s="69">
        <v>16</v>
      </c>
      <c r="AB5" s="69">
        <v>17</v>
      </c>
      <c r="AC5" s="69">
        <v>18</v>
      </c>
      <c r="AD5" s="69">
        <v>19</v>
      </c>
      <c r="AE5" s="69">
        <v>20</v>
      </c>
      <c r="AF5" s="69">
        <v>21</v>
      </c>
      <c r="AG5" s="69"/>
      <c r="AH5" s="70" t="s">
        <v>72</v>
      </c>
      <c r="AI5" s="70" t="s">
        <v>73</v>
      </c>
      <c r="AJ5" s="71" t="s">
        <v>74</v>
      </c>
      <c r="AK5" s="71"/>
      <c r="AL5" s="71"/>
      <c r="AM5" s="71"/>
      <c r="AN5" s="71"/>
      <c r="AO5" s="71"/>
      <c r="AP5" s="71"/>
      <c r="AQ5" s="71"/>
      <c r="AR5" s="72" t="s">
        <v>75</v>
      </c>
      <c r="AS5" s="72" t="s">
        <v>76</v>
      </c>
      <c r="AT5" s="72" t="s">
        <v>77</v>
      </c>
      <c r="AU5" s="75" t="s">
        <v>78</v>
      </c>
      <c r="AV5" s="18"/>
      <c r="AW5" s="74" t="s">
        <v>42</v>
      </c>
      <c r="AX5" s="74"/>
      <c r="AY5" s="74"/>
      <c r="AZ5" s="74"/>
      <c r="BA5" s="74"/>
      <c r="BB5" s="74"/>
      <c r="BC5" s="74" t="s">
        <v>43</v>
      </c>
      <c r="BD5" s="74"/>
      <c r="BE5" s="74" t="s">
        <v>44</v>
      </c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</row>
    <row r="6" spans="1:71" ht="141.75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70"/>
      <c r="AI6" s="70"/>
      <c r="AJ6" s="36" t="s">
        <v>64</v>
      </c>
      <c r="AK6" s="36" t="s">
        <v>65</v>
      </c>
      <c r="AL6" s="36" t="s">
        <v>66</v>
      </c>
      <c r="AM6" s="36" t="s">
        <v>67</v>
      </c>
      <c r="AN6" s="36" t="s">
        <v>68</v>
      </c>
      <c r="AO6" s="36" t="s">
        <v>69</v>
      </c>
      <c r="AP6" s="36" t="s">
        <v>70</v>
      </c>
      <c r="AQ6" s="37" t="s">
        <v>71</v>
      </c>
      <c r="AR6" s="72"/>
      <c r="AS6" s="72"/>
      <c r="AT6" s="72"/>
      <c r="AU6" s="75"/>
      <c r="AV6" s="18" t="s">
        <v>39</v>
      </c>
      <c r="AW6" s="18" t="s">
        <v>16</v>
      </c>
      <c r="AX6" s="18" t="s">
        <v>17</v>
      </c>
      <c r="AY6" s="18" t="s">
        <v>18</v>
      </c>
      <c r="AZ6" s="18" t="s">
        <v>19</v>
      </c>
      <c r="BA6" s="18" t="s">
        <v>20</v>
      </c>
      <c r="BB6" s="18" t="s">
        <v>21</v>
      </c>
      <c r="BC6" s="18" t="s">
        <v>22</v>
      </c>
      <c r="BD6" s="18" t="s">
        <v>35</v>
      </c>
      <c r="BE6" s="18" t="s">
        <v>23</v>
      </c>
      <c r="BF6" s="18" t="s">
        <v>36</v>
      </c>
      <c r="BG6" s="18" t="s">
        <v>24</v>
      </c>
      <c r="BH6" s="18" t="s">
        <v>25</v>
      </c>
      <c r="BI6" s="18" t="s">
        <v>26</v>
      </c>
      <c r="BJ6" s="18" t="s">
        <v>27</v>
      </c>
      <c r="BK6" s="18" t="s">
        <v>37</v>
      </c>
      <c r="BL6" s="14" t="s">
        <v>28</v>
      </c>
      <c r="BM6" s="18" t="s">
        <v>29</v>
      </c>
      <c r="BN6" s="18" t="s">
        <v>30</v>
      </c>
      <c r="BO6" s="18" t="s">
        <v>31</v>
      </c>
      <c r="BP6" s="18" t="s">
        <v>32</v>
      </c>
      <c r="BQ6" s="18" t="s">
        <v>33</v>
      </c>
      <c r="BR6" s="18" t="s">
        <v>34</v>
      </c>
    </row>
    <row r="7" spans="1:71" s="46" customFormat="1" ht="63" x14ac:dyDescent="0.25">
      <c r="A7" s="42">
        <v>1</v>
      </c>
      <c r="B7" s="21" t="s">
        <v>47</v>
      </c>
      <c r="C7" s="21" t="s">
        <v>48</v>
      </c>
      <c r="D7" s="43" t="s">
        <v>49</v>
      </c>
      <c r="E7" s="44">
        <v>39453</v>
      </c>
      <c r="F7" s="42" t="s">
        <v>55</v>
      </c>
      <c r="G7" s="22">
        <v>7</v>
      </c>
      <c r="H7" s="42">
        <v>66.5</v>
      </c>
      <c r="I7" s="45" t="s">
        <v>45</v>
      </c>
      <c r="J7" s="18" t="s">
        <v>57</v>
      </c>
      <c r="K7" s="14" t="s">
        <v>56</v>
      </c>
      <c r="L7" s="42">
        <v>1</v>
      </c>
      <c r="M7" s="42">
        <v>1</v>
      </c>
      <c r="N7" s="42">
        <v>0</v>
      </c>
      <c r="O7" s="42">
        <v>1</v>
      </c>
      <c r="P7" s="42">
        <v>1</v>
      </c>
      <c r="Q7" s="42">
        <v>0</v>
      </c>
      <c r="R7" s="42">
        <v>1</v>
      </c>
      <c r="S7" s="42">
        <v>1</v>
      </c>
      <c r="T7" s="42">
        <v>0</v>
      </c>
      <c r="U7" s="42">
        <v>0</v>
      </c>
      <c r="V7" s="42">
        <v>0</v>
      </c>
      <c r="W7" s="42">
        <v>0</v>
      </c>
      <c r="X7" s="42">
        <v>1</v>
      </c>
      <c r="Y7" s="42">
        <v>0</v>
      </c>
      <c r="Z7" s="42">
        <v>1</v>
      </c>
      <c r="AA7" s="42">
        <v>1</v>
      </c>
      <c r="AB7" s="42">
        <v>0</v>
      </c>
      <c r="AC7" s="42">
        <v>1</v>
      </c>
      <c r="AD7" s="42">
        <v>1</v>
      </c>
      <c r="AE7" s="42">
        <v>0</v>
      </c>
      <c r="AF7" s="76">
        <v>3</v>
      </c>
      <c r="AG7" s="76"/>
      <c r="AH7" s="42">
        <v>1</v>
      </c>
      <c r="AI7" s="42">
        <v>1</v>
      </c>
      <c r="AJ7" s="42">
        <v>2</v>
      </c>
      <c r="AK7" s="45">
        <v>2</v>
      </c>
      <c r="AL7" s="45">
        <v>2</v>
      </c>
      <c r="AM7" s="45">
        <v>2</v>
      </c>
      <c r="AN7" s="45">
        <v>2</v>
      </c>
      <c r="AO7" s="45">
        <v>2</v>
      </c>
      <c r="AP7" s="45">
        <v>0</v>
      </c>
      <c r="AQ7" s="45">
        <v>2</v>
      </c>
      <c r="AR7" s="42">
        <v>6</v>
      </c>
      <c r="AS7" s="42">
        <v>3</v>
      </c>
      <c r="AT7" s="42">
        <v>5</v>
      </c>
      <c r="AU7" s="42">
        <v>3</v>
      </c>
      <c r="AV7" s="42">
        <v>0</v>
      </c>
      <c r="AW7" s="42">
        <v>0</v>
      </c>
      <c r="AX7" s="45">
        <v>0.5</v>
      </c>
      <c r="AY7" s="45">
        <v>0.5</v>
      </c>
      <c r="AZ7" s="45">
        <v>0.5</v>
      </c>
      <c r="BA7" s="45">
        <v>0.5</v>
      </c>
      <c r="BB7" s="45">
        <v>0</v>
      </c>
      <c r="BC7" s="45">
        <v>0</v>
      </c>
      <c r="BD7" s="45">
        <v>0</v>
      </c>
      <c r="BE7" s="45">
        <v>0.5</v>
      </c>
      <c r="BF7" s="45">
        <v>0.5</v>
      </c>
      <c r="BG7" s="45">
        <v>0.5</v>
      </c>
      <c r="BH7" s="45">
        <v>1</v>
      </c>
      <c r="BI7" s="45">
        <v>0</v>
      </c>
      <c r="BJ7" s="45">
        <v>0</v>
      </c>
      <c r="BK7" s="45">
        <v>2</v>
      </c>
      <c r="BL7" s="45">
        <v>3</v>
      </c>
      <c r="BM7" s="45">
        <v>1</v>
      </c>
      <c r="BN7" s="45">
        <v>2</v>
      </c>
      <c r="BO7" s="45">
        <v>3</v>
      </c>
      <c r="BP7" s="45">
        <v>2</v>
      </c>
      <c r="BQ7" s="45">
        <v>1</v>
      </c>
      <c r="BR7" s="45">
        <v>1</v>
      </c>
      <c r="BS7" s="46">
        <f>SUM(L7:BR7)</f>
        <v>66.5</v>
      </c>
    </row>
    <row r="8" spans="1:71" s="46" customFormat="1" ht="63" x14ac:dyDescent="0.25">
      <c r="A8" s="42">
        <v>2</v>
      </c>
      <c r="B8" s="18" t="s">
        <v>51</v>
      </c>
      <c r="C8" s="18" t="s">
        <v>52</v>
      </c>
      <c r="D8" s="18" t="s">
        <v>53</v>
      </c>
      <c r="E8" s="6">
        <v>39818</v>
      </c>
      <c r="F8" s="42" t="s">
        <v>55</v>
      </c>
      <c r="G8" s="24">
        <v>7</v>
      </c>
      <c r="H8" s="42">
        <v>33.5</v>
      </c>
      <c r="I8" s="45" t="s">
        <v>46</v>
      </c>
      <c r="J8" s="18" t="s">
        <v>58</v>
      </c>
      <c r="K8" s="18" t="s">
        <v>54</v>
      </c>
      <c r="L8" s="47">
        <v>1</v>
      </c>
      <c r="M8" s="42">
        <v>1</v>
      </c>
      <c r="N8" s="42">
        <v>0</v>
      </c>
      <c r="O8" s="42">
        <v>1</v>
      </c>
      <c r="P8" s="42">
        <v>0</v>
      </c>
      <c r="Q8" s="42">
        <v>0</v>
      </c>
      <c r="R8" s="42">
        <v>0</v>
      </c>
      <c r="S8" s="42">
        <v>1</v>
      </c>
      <c r="T8" s="42">
        <v>1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1</v>
      </c>
      <c r="AB8" s="42">
        <v>0</v>
      </c>
      <c r="AC8" s="42">
        <v>1</v>
      </c>
      <c r="AD8" s="42">
        <v>0</v>
      </c>
      <c r="AE8" s="42">
        <v>0</v>
      </c>
      <c r="AF8" s="76">
        <v>2</v>
      </c>
      <c r="AG8" s="76"/>
      <c r="AH8" s="42">
        <v>1</v>
      </c>
      <c r="AI8" s="42">
        <v>1</v>
      </c>
      <c r="AJ8" s="42">
        <v>2</v>
      </c>
      <c r="AK8" s="45">
        <v>0</v>
      </c>
      <c r="AL8" s="45">
        <v>2</v>
      </c>
      <c r="AM8" s="45">
        <v>0</v>
      </c>
      <c r="AN8" s="45">
        <v>2</v>
      </c>
      <c r="AO8" s="45">
        <v>2</v>
      </c>
      <c r="AP8" s="45">
        <v>0</v>
      </c>
      <c r="AQ8" s="45">
        <v>0</v>
      </c>
      <c r="AR8" s="42">
        <v>0</v>
      </c>
      <c r="AS8" s="42">
        <v>1</v>
      </c>
      <c r="AT8" s="42">
        <v>3</v>
      </c>
      <c r="AU8" s="42">
        <v>2</v>
      </c>
      <c r="AV8" s="42">
        <v>0</v>
      </c>
      <c r="AW8" s="42">
        <v>0</v>
      </c>
      <c r="AX8" s="45">
        <v>0.5</v>
      </c>
      <c r="AY8" s="45">
        <v>0.5</v>
      </c>
      <c r="AZ8" s="45">
        <v>0.5</v>
      </c>
      <c r="BA8" s="45">
        <v>0</v>
      </c>
      <c r="BB8" s="45">
        <v>0</v>
      </c>
      <c r="BC8" s="45">
        <v>0</v>
      </c>
      <c r="BD8" s="45">
        <v>0</v>
      </c>
      <c r="BE8" s="45">
        <v>0</v>
      </c>
      <c r="BF8" s="45">
        <v>0</v>
      </c>
      <c r="BG8" s="45">
        <v>0</v>
      </c>
      <c r="BH8" s="45">
        <v>0</v>
      </c>
      <c r="BI8" s="45">
        <v>0</v>
      </c>
      <c r="BJ8" s="45">
        <v>0</v>
      </c>
      <c r="BK8" s="45">
        <v>0</v>
      </c>
      <c r="BL8" s="45">
        <v>2</v>
      </c>
      <c r="BM8" s="45">
        <v>1</v>
      </c>
      <c r="BN8" s="45">
        <v>1</v>
      </c>
      <c r="BO8" s="45">
        <v>2</v>
      </c>
      <c r="BP8" s="45">
        <v>1</v>
      </c>
      <c r="BQ8" s="45">
        <v>0</v>
      </c>
      <c r="BR8" s="45">
        <v>0</v>
      </c>
      <c r="BS8" s="48">
        <f>SUM(L8:BR8)</f>
        <v>33.5</v>
      </c>
    </row>
    <row r="9" spans="1:71" s="46" customFormat="1" ht="94.5" x14ac:dyDescent="0.25">
      <c r="A9" s="42">
        <v>3</v>
      </c>
      <c r="B9" s="49" t="s">
        <v>59</v>
      </c>
      <c r="C9" s="49" t="s">
        <v>60</v>
      </c>
      <c r="D9" s="49" t="s">
        <v>61</v>
      </c>
      <c r="E9" s="6">
        <v>39612</v>
      </c>
      <c r="F9" s="42" t="s">
        <v>55</v>
      </c>
      <c r="G9" s="24">
        <v>7</v>
      </c>
      <c r="H9" s="42">
        <v>47</v>
      </c>
      <c r="I9" s="45" t="s">
        <v>46</v>
      </c>
      <c r="J9" s="18" t="s">
        <v>63</v>
      </c>
      <c r="K9" s="18" t="s">
        <v>62</v>
      </c>
      <c r="L9" s="42">
        <v>1</v>
      </c>
      <c r="M9" s="42">
        <v>1</v>
      </c>
      <c r="N9" s="42">
        <v>1</v>
      </c>
      <c r="O9" s="42">
        <v>1</v>
      </c>
      <c r="P9" s="42">
        <v>1</v>
      </c>
      <c r="Q9" s="42">
        <v>1</v>
      </c>
      <c r="R9" s="42">
        <v>1</v>
      </c>
      <c r="S9" s="42">
        <v>0</v>
      </c>
      <c r="T9" s="42">
        <v>0</v>
      </c>
      <c r="U9" s="42">
        <v>1</v>
      </c>
      <c r="V9" s="42">
        <v>1</v>
      </c>
      <c r="W9" s="42">
        <v>1</v>
      </c>
      <c r="X9" s="42">
        <v>1</v>
      </c>
      <c r="Y9" s="42">
        <v>1</v>
      </c>
      <c r="Z9" s="42">
        <v>1</v>
      </c>
      <c r="AA9" s="42">
        <v>0</v>
      </c>
      <c r="AB9" s="42">
        <v>0</v>
      </c>
      <c r="AC9" s="42">
        <v>1</v>
      </c>
      <c r="AD9" s="42">
        <v>1</v>
      </c>
      <c r="AE9" s="42">
        <v>0</v>
      </c>
      <c r="AF9" s="76">
        <v>2</v>
      </c>
      <c r="AG9" s="76"/>
      <c r="AH9" s="42">
        <v>1</v>
      </c>
      <c r="AI9" s="42">
        <v>1</v>
      </c>
      <c r="AJ9" s="42">
        <v>2</v>
      </c>
      <c r="AK9" s="45">
        <v>2</v>
      </c>
      <c r="AL9" s="45">
        <v>2</v>
      </c>
      <c r="AM9" s="45">
        <v>0</v>
      </c>
      <c r="AN9" s="45">
        <v>0</v>
      </c>
      <c r="AO9" s="45">
        <v>0</v>
      </c>
      <c r="AP9" s="45">
        <v>0</v>
      </c>
      <c r="AQ9" s="45">
        <v>0</v>
      </c>
      <c r="AR9" s="42">
        <v>0</v>
      </c>
      <c r="AS9" s="42">
        <v>0</v>
      </c>
      <c r="AT9" s="42">
        <v>2</v>
      </c>
      <c r="AU9" s="42">
        <v>1</v>
      </c>
      <c r="AV9" s="42">
        <v>0</v>
      </c>
      <c r="AW9" s="42">
        <v>0.5</v>
      </c>
      <c r="AX9" s="45">
        <v>0.5</v>
      </c>
      <c r="AY9" s="45">
        <v>0.5</v>
      </c>
      <c r="AZ9" s="45">
        <v>0</v>
      </c>
      <c r="BA9" s="45">
        <v>0</v>
      </c>
      <c r="BB9" s="45">
        <v>0</v>
      </c>
      <c r="BC9" s="45">
        <v>1</v>
      </c>
      <c r="BD9" s="45">
        <v>0</v>
      </c>
      <c r="BE9" s="45">
        <v>0</v>
      </c>
      <c r="BF9" s="45">
        <v>0</v>
      </c>
      <c r="BG9" s="45">
        <v>0</v>
      </c>
      <c r="BH9" s="45">
        <v>0.5</v>
      </c>
      <c r="BI9" s="45">
        <v>3</v>
      </c>
      <c r="BJ9" s="45">
        <v>0</v>
      </c>
      <c r="BK9" s="45">
        <v>2</v>
      </c>
      <c r="BL9" s="45">
        <v>2</v>
      </c>
      <c r="BM9" s="45">
        <v>0</v>
      </c>
      <c r="BN9" s="45">
        <v>2</v>
      </c>
      <c r="BO9" s="45">
        <v>3</v>
      </c>
      <c r="BP9" s="45">
        <v>2</v>
      </c>
      <c r="BQ9" s="45">
        <v>1</v>
      </c>
      <c r="BR9" s="45">
        <v>1</v>
      </c>
      <c r="BS9" s="46">
        <f>SUM(L9:BR9)</f>
        <v>47</v>
      </c>
    </row>
  </sheetData>
  <sortState ref="A7:GL17">
    <sortCondition descending="1" ref="H7:H17"/>
  </sortState>
  <mergeCells count="56">
    <mergeCell ref="AF7:AG7"/>
    <mergeCell ref="AF8:AG8"/>
    <mergeCell ref="AF9:AG9"/>
    <mergeCell ref="A1:K1"/>
    <mergeCell ref="A2:D2"/>
    <mergeCell ref="L2:AE2"/>
    <mergeCell ref="Y5:Y6"/>
    <mergeCell ref="Z5:Z6"/>
    <mergeCell ref="AF5:AG6"/>
    <mergeCell ref="O5:O6"/>
    <mergeCell ref="P5:P6"/>
    <mergeCell ref="Q5:Q6"/>
    <mergeCell ref="R5:R6"/>
    <mergeCell ref="S5:S6"/>
    <mergeCell ref="T5:T6"/>
    <mergeCell ref="U5:U6"/>
    <mergeCell ref="AV1:BR1"/>
    <mergeCell ref="AW5:BB5"/>
    <mergeCell ref="BC5:BD5"/>
    <mergeCell ref="BE5:BI5"/>
    <mergeCell ref="AF4:AG4"/>
    <mergeCell ref="AF3:AG3"/>
    <mergeCell ref="AT5:AT6"/>
    <mergeCell ref="AU5:AU6"/>
    <mergeCell ref="BJ4:BN5"/>
    <mergeCell ref="BO4:BR5"/>
    <mergeCell ref="AV4:BI4"/>
    <mergeCell ref="AH4:AU4"/>
    <mergeCell ref="AI5:AI6"/>
    <mergeCell ref="AH5:AH6"/>
    <mergeCell ref="AJ5:AQ5"/>
    <mergeCell ref="AR5:AR6"/>
    <mergeCell ref="AS5:AS6"/>
    <mergeCell ref="K3:K6"/>
    <mergeCell ref="L5:L6"/>
    <mergeCell ref="L4:AE4"/>
    <mergeCell ref="AE5:AE6"/>
    <mergeCell ref="N5:N6"/>
    <mergeCell ref="AA5:AA6"/>
    <mergeCell ref="AB5:AB6"/>
    <mergeCell ref="AC5:AC6"/>
    <mergeCell ref="AD5:AD6"/>
    <mergeCell ref="V5:V6"/>
    <mergeCell ref="W5:W6"/>
    <mergeCell ref="M5:M6"/>
    <mergeCell ref="X5:X6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6"/>
  <sheetViews>
    <sheetView tabSelected="1" zoomScaleNormal="100" workbookViewId="0">
      <selection activeCell="B7" sqref="B7"/>
    </sheetView>
  </sheetViews>
  <sheetFormatPr defaultRowHeight="15" x14ac:dyDescent="0.25"/>
  <cols>
    <col min="1" max="1" width="9.140625" style="1"/>
    <col min="2" max="2" width="13" style="1" customWidth="1"/>
    <col min="3" max="3" width="11.140625" style="1" customWidth="1"/>
    <col min="4" max="4" width="15.42578125" style="1" customWidth="1"/>
    <col min="5" max="5" width="12.7109375" style="1" customWidth="1"/>
    <col min="6" max="6" width="9.140625" style="4"/>
    <col min="7" max="7" width="9.140625" style="2"/>
    <col min="8" max="8" width="12.140625" style="4" customWidth="1"/>
    <col min="9" max="9" width="22.28515625" style="1" customWidth="1"/>
    <col min="10" max="10" width="57.42578125" style="7" customWidth="1"/>
    <col min="11" max="11" width="29.5703125" style="1" customWidth="1"/>
    <col min="12" max="33" width="9.140625" style="1"/>
    <col min="34" max="34" width="12.42578125" style="1" customWidth="1"/>
    <col min="35" max="35" width="16" style="1" customWidth="1"/>
    <col min="36" max="36" width="18.5703125" style="1" customWidth="1"/>
    <col min="37" max="37" width="20.5703125" style="1" customWidth="1"/>
    <col min="38" max="38" width="21" style="1" customWidth="1"/>
    <col min="39" max="39" width="20.140625" style="1" customWidth="1"/>
    <col min="40" max="40" width="9.140625" style="1"/>
    <col min="41" max="41" width="13.85546875" style="1" customWidth="1"/>
    <col min="42" max="42" width="15.140625" style="1" customWidth="1"/>
    <col min="43" max="43" width="9.140625" style="1"/>
    <col min="44" max="44" width="16" style="1" customWidth="1"/>
    <col min="45" max="45" width="30.5703125" style="1" customWidth="1"/>
    <col min="46" max="47" width="9.140625" style="1"/>
    <col min="48" max="48" width="31.42578125" style="1" customWidth="1"/>
    <col min="49" max="49" width="20.140625" style="1" customWidth="1"/>
    <col min="50" max="50" width="23.42578125" style="1" customWidth="1"/>
    <col min="51" max="51" width="35.42578125" style="1" customWidth="1"/>
    <col min="52" max="53" width="28.5703125" style="1" customWidth="1"/>
    <col min="54" max="54" width="31" style="1" customWidth="1"/>
    <col min="55" max="55" width="68.28515625" style="1" customWidth="1"/>
    <col min="56" max="56" width="45.5703125" style="1" customWidth="1"/>
    <col min="57" max="57" width="41.28515625" style="1" customWidth="1"/>
    <col min="58" max="58" width="31.7109375" style="1" customWidth="1"/>
    <col min="59" max="59" width="30.85546875" style="1" customWidth="1"/>
    <col min="60" max="60" width="32.42578125" style="1" customWidth="1"/>
    <col min="61" max="61" width="27.28515625" style="1" customWidth="1"/>
    <col min="62" max="62" width="38.42578125" style="1" customWidth="1"/>
    <col min="63" max="63" width="44.140625" style="1" customWidth="1"/>
    <col min="64" max="64" width="33.85546875" style="1" customWidth="1"/>
    <col min="65" max="65" width="38.85546875" style="1" customWidth="1"/>
    <col min="66" max="66" width="41.42578125" style="1" customWidth="1"/>
    <col min="67" max="67" width="28.42578125" style="1" customWidth="1"/>
    <col min="68" max="68" width="41.85546875" style="1" customWidth="1"/>
    <col min="69" max="69" width="23.85546875" style="1" customWidth="1"/>
    <col min="70" max="70" width="22.140625" style="1" customWidth="1"/>
    <col min="71" max="71" width="62.85546875" style="1" customWidth="1"/>
    <col min="72" max="72" width="44" style="1" customWidth="1"/>
    <col min="73" max="73" width="26.5703125" style="1" customWidth="1"/>
    <col min="74" max="74" width="25" style="1" customWidth="1"/>
    <col min="75" max="75" width="31" style="1" customWidth="1"/>
    <col min="76" max="76" width="29.85546875" style="1" customWidth="1"/>
    <col min="77" max="77" width="22.28515625" style="1" customWidth="1"/>
    <col min="78" max="78" width="38.7109375" style="1" customWidth="1"/>
    <col min="79" max="79" width="33.28515625" style="1" customWidth="1"/>
    <col min="80" max="80" width="29.28515625" style="1" customWidth="1"/>
    <col min="81" max="81" width="30.85546875" style="1" customWidth="1"/>
    <col min="82" max="82" width="37.28515625" style="1" customWidth="1"/>
    <col min="83" max="83" width="33.85546875" style="1" customWidth="1"/>
    <col min="84" max="84" width="42.5703125" style="1" customWidth="1"/>
    <col min="85" max="85" width="30.5703125" style="1" customWidth="1"/>
    <col min="86" max="86" width="27.7109375" style="1" customWidth="1"/>
    <col min="87" max="87" width="34.5703125" style="1" customWidth="1"/>
    <col min="88" max="16384" width="9.140625" style="1"/>
  </cols>
  <sheetData>
    <row r="1" spans="1:87" s="7" customFormat="1" ht="34.5" customHeight="1" x14ac:dyDescent="0.3">
      <c r="A1" s="79" t="s">
        <v>133</v>
      </c>
      <c r="B1" s="79"/>
      <c r="C1" s="79"/>
      <c r="D1" s="79"/>
      <c r="E1" s="79"/>
      <c r="F1" s="79"/>
      <c r="G1" s="79"/>
      <c r="H1" s="79"/>
      <c r="I1" s="79"/>
      <c r="J1" s="79"/>
      <c r="K1" s="15"/>
      <c r="L1" s="15"/>
      <c r="M1" s="15"/>
      <c r="AV1" s="78" t="s">
        <v>38</v>
      </c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</row>
    <row r="2" spans="1:87" s="7" customFormat="1" ht="18.75" x14ac:dyDescent="0.3">
      <c r="A2" s="79"/>
      <c r="B2" s="79"/>
      <c r="C2" s="79"/>
      <c r="D2" s="79"/>
      <c r="E2" s="8"/>
      <c r="F2" s="16"/>
      <c r="H2" s="16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BO2" s="10"/>
      <c r="BP2" s="10"/>
      <c r="BQ2" s="10"/>
      <c r="BR2" s="10"/>
    </row>
    <row r="3" spans="1:87" s="17" customFormat="1" ht="15.75" customHeight="1" x14ac:dyDescent="0.25">
      <c r="A3" s="68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8</v>
      </c>
      <c r="J3" s="68" t="s">
        <v>9</v>
      </c>
      <c r="K3" s="68" t="s">
        <v>10</v>
      </c>
      <c r="L3" s="20" t="s">
        <v>11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68"/>
      <c r="AG3" s="6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9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</row>
    <row r="4" spans="1:87" s="17" customFormat="1" ht="31.5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 t="s">
        <v>12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81" t="s">
        <v>13</v>
      </c>
      <c r="AG4" s="74"/>
      <c r="AH4" s="82" t="s">
        <v>14</v>
      </c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74" t="s">
        <v>41</v>
      </c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7" t="s">
        <v>40</v>
      </c>
      <c r="BK4" s="77"/>
      <c r="BL4" s="77"/>
      <c r="BM4" s="77"/>
      <c r="BN4" s="77"/>
      <c r="BO4" s="77" t="s">
        <v>15</v>
      </c>
      <c r="BP4" s="77"/>
      <c r="BQ4" s="77"/>
      <c r="BR4" s="77"/>
    </row>
    <row r="5" spans="1:87" s="17" customFormat="1" ht="59.25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9">
        <v>1</v>
      </c>
      <c r="M5" s="69">
        <v>2</v>
      </c>
      <c r="N5" s="69">
        <v>3</v>
      </c>
      <c r="O5" s="69">
        <v>4</v>
      </c>
      <c r="P5" s="69">
        <v>5</v>
      </c>
      <c r="Q5" s="69">
        <v>6</v>
      </c>
      <c r="R5" s="69">
        <v>7</v>
      </c>
      <c r="S5" s="69">
        <v>8</v>
      </c>
      <c r="T5" s="69">
        <v>9</v>
      </c>
      <c r="U5" s="69">
        <v>10</v>
      </c>
      <c r="V5" s="69">
        <v>11</v>
      </c>
      <c r="W5" s="69">
        <v>12</v>
      </c>
      <c r="X5" s="69">
        <v>13</v>
      </c>
      <c r="Y5" s="69">
        <v>14</v>
      </c>
      <c r="Z5" s="69">
        <v>15</v>
      </c>
      <c r="AA5" s="69">
        <v>16</v>
      </c>
      <c r="AB5" s="69">
        <v>17</v>
      </c>
      <c r="AC5" s="69">
        <v>18</v>
      </c>
      <c r="AD5" s="69">
        <v>19</v>
      </c>
      <c r="AE5" s="69">
        <v>20</v>
      </c>
      <c r="AF5" s="69">
        <v>21</v>
      </c>
      <c r="AG5" s="69"/>
      <c r="AH5" s="70" t="s">
        <v>72</v>
      </c>
      <c r="AI5" s="70" t="s">
        <v>73</v>
      </c>
      <c r="AJ5" s="71" t="s">
        <v>74</v>
      </c>
      <c r="AK5" s="71"/>
      <c r="AL5" s="71"/>
      <c r="AM5" s="71"/>
      <c r="AN5" s="71"/>
      <c r="AO5" s="71"/>
      <c r="AP5" s="71"/>
      <c r="AQ5" s="71"/>
      <c r="AR5" s="72" t="s">
        <v>75</v>
      </c>
      <c r="AS5" s="72" t="s">
        <v>76</v>
      </c>
      <c r="AT5" s="72" t="s">
        <v>77</v>
      </c>
      <c r="AU5" s="72" t="s">
        <v>78</v>
      </c>
      <c r="AV5" s="11"/>
      <c r="AW5" s="77" t="s">
        <v>42</v>
      </c>
      <c r="AX5" s="77"/>
      <c r="AY5" s="77"/>
      <c r="AZ5" s="77"/>
      <c r="BA5" s="77"/>
      <c r="BB5" s="77"/>
      <c r="BC5" s="81" t="s">
        <v>43</v>
      </c>
      <c r="BD5" s="81"/>
      <c r="BE5" s="77" t="s">
        <v>44</v>
      </c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</row>
    <row r="6" spans="1:87" s="17" customFormat="1" ht="126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70"/>
      <c r="AI6" s="70"/>
      <c r="AJ6" s="36" t="s">
        <v>64</v>
      </c>
      <c r="AK6" s="36" t="s">
        <v>65</v>
      </c>
      <c r="AL6" s="36" t="s">
        <v>66</v>
      </c>
      <c r="AM6" s="36" t="s">
        <v>67</v>
      </c>
      <c r="AN6" s="36" t="s">
        <v>68</v>
      </c>
      <c r="AO6" s="36" t="s">
        <v>69</v>
      </c>
      <c r="AP6" s="36" t="s">
        <v>70</v>
      </c>
      <c r="AQ6" s="37" t="s">
        <v>71</v>
      </c>
      <c r="AR6" s="72"/>
      <c r="AS6" s="72"/>
      <c r="AT6" s="72"/>
      <c r="AU6" s="72"/>
      <c r="AV6" s="18" t="s">
        <v>39</v>
      </c>
      <c r="AW6" s="18" t="s">
        <v>16</v>
      </c>
      <c r="AX6" s="18" t="s">
        <v>17</v>
      </c>
      <c r="AY6" s="18" t="s">
        <v>18</v>
      </c>
      <c r="AZ6" s="18" t="s">
        <v>19</v>
      </c>
      <c r="BA6" s="18" t="s">
        <v>20</v>
      </c>
      <c r="BB6" s="18" t="s">
        <v>21</v>
      </c>
      <c r="BC6" s="18" t="s">
        <v>22</v>
      </c>
      <c r="BD6" s="18" t="s">
        <v>35</v>
      </c>
      <c r="BE6" s="18" t="s">
        <v>23</v>
      </c>
      <c r="BF6" s="18" t="s">
        <v>36</v>
      </c>
      <c r="BG6" s="18" t="s">
        <v>24</v>
      </c>
      <c r="BH6" s="18" t="s">
        <v>25</v>
      </c>
      <c r="BI6" s="18" t="s">
        <v>26</v>
      </c>
      <c r="BJ6" s="18" t="s">
        <v>27</v>
      </c>
      <c r="BK6" s="18" t="s">
        <v>37</v>
      </c>
      <c r="BL6" s="14" t="s">
        <v>103</v>
      </c>
      <c r="BM6" s="18" t="s">
        <v>29</v>
      </c>
      <c r="BN6" s="18" t="s">
        <v>30</v>
      </c>
      <c r="BO6" s="18" t="s">
        <v>31</v>
      </c>
      <c r="BP6" s="18" t="s">
        <v>32</v>
      </c>
      <c r="BQ6" s="18" t="s">
        <v>33</v>
      </c>
      <c r="BR6" s="18" t="s">
        <v>34</v>
      </c>
    </row>
    <row r="7" spans="1:87" s="51" customFormat="1" ht="47.25" x14ac:dyDescent="0.25">
      <c r="A7" s="18">
        <v>1</v>
      </c>
      <c r="B7" s="83" t="s">
        <v>135</v>
      </c>
      <c r="C7" s="67" t="s">
        <v>136</v>
      </c>
      <c r="D7" s="67" t="s">
        <v>137</v>
      </c>
      <c r="E7" s="28">
        <v>39223</v>
      </c>
      <c r="F7" s="24" t="s">
        <v>55</v>
      </c>
      <c r="G7" s="24">
        <v>8</v>
      </c>
      <c r="H7" s="24">
        <v>92</v>
      </c>
      <c r="I7" s="57" t="s">
        <v>45</v>
      </c>
      <c r="J7" s="30" t="s">
        <v>96</v>
      </c>
      <c r="K7" s="30" t="s">
        <v>94</v>
      </c>
      <c r="L7" s="31">
        <v>1</v>
      </c>
      <c r="M7" s="24">
        <v>1</v>
      </c>
      <c r="N7" s="24">
        <v>1</v>
      </c>
      <c r="O7" s="24">
        <v>1</v>
      </c>
      <c r="P7" s="24">
        <v>1</v>
      </c>
      <c r="Q7" s="24">
        <v>1</v>
      </c>
      <c r="R7" s="24">
        <v>1</v>
      </c>
      <c r="S7" s="24">
        <v>1</v>
      </c>
      <c r="T7" s="24">
        <v>0</v>
      </c>
      <c r="U7" s="24">
        <v>1</v>
      </c>
      <c r="V7" s="24">
        <v>1</v>
      </c>
      <c r="W7" s="24">
        <v>1</v>
      </c>
      <c r="X7" s="24">
        <v>1</v>
      </c>
      <c r="Y7" s="24">
        <v>1</v>
      </c>
      <c r="Z7" s="24">
        <v>1</v>
      </c>
      <c r="AA7" s="24">
        <v>1</v>
      </c>
      <c r="AB7" s="24">
        <v>1</v>
      </c>
      <c r="AC7" s="24">
        <v>1</v>
      </c>
      <c r="AD7" s="24">
        <v>1</v>
      </c>
      <c r="AE7" s="24">
        <v>1</v>
      </c>
      <c r="AF7" s="69">
        <v>0</v>
      </c>
      <c r="AG7" s="69"/>
      <c r="AH7" s="55">
        <v>1</v>
      </c>
      <c r="AI7" s="55">
        <v>1</v>
      </c>
      <c r="AJ7" s="55">
        <v>2</v>
      </c>
      <c r="AK7" s="24">
        <v>2</v>
      </c>
      <c r="AL7" s="24">
        <v>2</v>
      </c>
      <c r="AM7" s="24">
        <v>2</v>
      </c>
      <c r="AN7" s="24">
        <v>2</v>
      </c>
      <c r="AO7" s="24">
        <v>2</v>
      </c>
      <c r="AP7" s="24">
        <v>2</v>
      </c>
      <c r="AQ7" s="24">
        <v>2</v>
      </c>
      <c r="AR7" s="55">
        <v>6</v>
      </c>
      <c r="AS7" s="55">
        <v>3</v>
      </c>
      <c r="AT7" s="55">
        <v>5</v>
      </c>
      <c r="AU7" s="55">
        <v>3</v>
      </c>
      <c r="AV7" s="55">
        <v>1</v>
      </c>
      <c r="AW7" s="55">
        <v>0.5</v>
      </c>
      <c r="AX7" s="55">
        <v>0.5</v>
      </c>
      <c r="AY7" s="55">
        <v>0.5</v>
      </c>
      <c r="AZ7" s="55">
        <v>0.5</v>
      </c>
      <c r="BA7" s="55">
        <v>0.5</v>
      </c>
      <c r="BB7" s="55">
        <v>0.5</v>
      </c>
      <c r="BC7" s="55">
        <v>1</v>
      </c>
      <c r="BD7" s="55">
        <v>2</v>
      </c>
      <c r="BE7" s="55">
        <v>0.5</v>
      </c>
      <c r="BF7" s="55">
        <v>0.5</v>
      </c>
      <c r="BG7" s="55">
        <v>0.5</v>
      </c>
      <c r="BH7" s="55">
        <v>1</v>
      </c>
      <c r="BI7" s="55">
        <v>6</v>
      </c>
      <c r="BJ7" s="55">
        <v>4</v>
      </c>
      <c r="BK7" s="55">
        <v>4</v>
      </c>
      <c r="BL7" s="55">
        <v>3</v>
      </c>
      <c r="BM7" s="55">
        <v>3</v>
      </c>
      <c r="BN7" s="55">
        <v>2</v>
      </c>
      <c r="BO7" s="55">
        <v>2</v>
      </c>
      <c r="BP7" s="55">
        <v>2</v>
      </c>
      <c r="BQ7" s="24">
        <v>1</v>
      </c>
      <c r="BR7" s="24">
        <v>1</v>
      </c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</row>
    <row r="8" spans="1:87" s="51" customFormat="1" ht="52.5" customHeight="1" x14ac:dyDescent="0.25">
      <c r="A8" s="18">
        <v>2</v>
      </c>
      <c r="B8" s="18" t="s">
        <v>79</v>
      </c>
      <c r="C8" s="18" t="s">
        <v>80</v>
      </c>
      <c r="D8" s="18" t="s">
        <v>81</v>
      </c>
      <c r="E8" s="26">
        <v>39308</v>
      </c>
      <c r="F8" s="24" t="s">
        <v>55</v>
      </c>
      <c r="G8" s="24">
        <v>8</v>
      </c>
      <c r="H8" s="24">
        <v>66</v>
      </c>
      <c r="I8" s="57" t="s">
        <v>131</v>
      </c>
      <c r="J8" s="30" t="s">
        <v>95</v>
      </c>
      <c r="K8" s="18" t="s">
        <v>82</v>
      </c>
      <c r="L8" s="31">
        <v>1</v>
      </c>
      <c r="M8" s="24">
        <v>1</v>
      </c>
      <c r="N8" s="24">
        <v>1</v>
      </c>
      <c r="O8" s="24">
        <v>1</v>
      </c>
      <c r="P8" s="24">
        <v>1</v>
      </c>
      <c r="Q8" s="24">
        <v>0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0</v>
      </c>
      <c r="X8" s="24">
        <v>1</v>
      </c>
      <c r="Y8" s="24">
        <v>0</v>
      </c>
      <c r="Z8" s="24">
        <v>1</v>
      </c>
      <c r="AA8" s="24">
        <v>1</v>
      </c>
      <c r="AB8" s="24">
        <v>1</v>
      </c>
      <c r="AC8" s="24">
        <v>1</v>
      </c>
      <c r="AD8" s="24">
        <v>1</v>
      </c>
      <c r="AE8" s="24">
        <v>1</v>
      </c>
      <c r="AF8" s="76">
        <v>4</v>
      </c>
      <c r="AG8" s="76"/>
      <c r="AH8" s="55">
        <v>1</v>
      </c>
      <c r="AI8" s="55">
        <v>1</v>
      </c>
      <c r="AJ8" s="55">
        <v>2</v>
      </c>
      <c r="AK8" s="24">
        <v>2</v>
      </c>
      <c r="AL8" s="24">
        <v>1</v>
      </c>
      <c r="AM8" s="24">
        <v>1</v>
      </c>
      <c r="AN8" s="24">
        <v>1</v>
      </c>
      <c r="AO8" s="24">
        <v>1</v>
      </c>
      <c r="AP8" s="24">
        <v>2</v>
      </c>
      <c r="AQ8" s="24">
        <v>2</v>
      </c>
      <c r="AR8" s="55">
        <v>2</v>
      </c>
      <c r="AS8" s="55">
        <v>0</v>
      </c>
      <c r="AT8" s="55">
        <v>0</v>
      </c>
      <c r="AU8" s="55">
        <v>0</v>
      </c>
      <c r="AV8" s="55">
        <v>0</v>
      </c>
      <c r="AW8" s="55">
        <v>0.5</v>
      </c>
      <c r="AX8" s="55">
        <v>0.5</v>
      </c>
      <c r="AY8" s="55">
        <v>0.5</v>
      </c>
      <c r="AZ8" s="55">
        <v>0</v>
      </c>
      <c r="BA8" s="55">
        <v>0</v>
      </c>
      <c r="BB8" s="55">
        <v>0</v>
      </c>
      <c r="BC8" s="55">
        <v>1</v>
      </c>
      <c r="BD8" s="55">
        <v>1</v>
      </c>
      <c r="BE8" s="55">
        <v>0.5</v>
      </c>
      <c r="BF8" s="55">
        <v>0.5</v>
      </c>
      <c r="BG8" s="55">
        <v>0.5</v>
      </c>
      <c r="BH8" s="55">
        <v>0</v>
      </c>
      <c r="BI8" s="55">
        <v>3</v>
      </c>
      <c r="BJ8" s="55">
        <v>4</v>
      </c>
      <c r="BK8" s="55">
        <v>4</v>
      </c>
      <c r="BL8" s="55">
        <v>3</v>
      </c>
      <c r="BM8" s="55">
        <v>2</v>
      </c>
      <c r="BN8" s="55">
        <v>2</v>
      </c>
      <c r="BO8" s="55">
        <v>2</v>
      </c>
      <c r="BP8" s="55">
        <v>2</v>
      </c>
      <c r="BQ8" s="24">
        <v>1</v>
      </c>
      <c r="BR8" s="24">
        <v>1</v>
      </c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</row>
    <row r="9" spans="1:87" s="51" customFormat="1" ht="47.25" x14ac:dyDescent="0.25">
      <c r="A9" s="18">
        <v>3</v>
      </c>
      <c r="B9" s="29" t="s">
        <v>97</v>
      </c>
      <c r="C9" s="29" t="s">
        <v>98</v>
      </c>
      <c r="D9" s="29" t="s">
        <v>99</v>
      </c>
      <c r="E9" s="28">
        <v>39275</v>
      </c>
      <c r="F9" s="24" t="s">
        <v>55</v>
      </c>
      <c r="G9" s="24">
        <v>8</v>
      </c>
      <c r="H9" s="24">
        <v>53</v>
      </c>
      <c r="I9" s="57" t="s">
        <v>131</v>
      </c>
      <c r="J9" s="18" t="s">
        <v>63</v>
      </c>
      <c r="K9" s="29" t="s">
        <v>62</v>
      </c>
      <c r="L9" s="31">
        <v>1</v>
      </c>
      <c r="M9" s="24">
        <v>1</v>
      </c>
      <c r="N9" s="24">
        <v>1</v>
      </c>
      <c r="O9" s="24">
        <v>1</v>
      </c>
      <c r="P9" s="24">
        <v>1</v>
      </c>
      <c r="Q9" s="24">
        <v>1</v>
      </c>
      <c r="R9" s="24">
        <v>1</v>
      </c>
      <c r="S9" s="24">
        <v>1</v>
      </c>
      <c r="T9" s="24">
        <v>1</v>
      </c>
      <c r="U9" s="24">
        <v>1</v>
      </c>
      <c r="V9" s="24">
        <v>1</v>
      </c>
      <c r="W9" s="24">
        <v>1</v>
      </c>
      <c r="X9" s="24">
        <v>1</v>
      </c>
      <c r="Y9" s="24">
        <v>1</v>
      </c>
      <c r="Z9" s="24">
        <v>1</v>
      </c>
      <c r="AA9" s="24">
        <v>1</v>
      </c>
      <c r="AB9" s="24">
        <v>0</v>
      </c>
      <c r="AC9" s="24">
        <v>1</v>
      </c>
      <c r="AD9" s="24">
        <v>1</v>
      </c>
      <c r="AE9" s="24">
        <v>1</v>
      </c>
      <c r="AF9" s="69">
        <v>5</v>
      </c>
      <c r="AG9" s="69"/>
      <c r="AH9" s="55">
        <v>1</v>
      </c>
      <c r="AI9" s="55">
        <v>1</v>
      </c>
      <c r="AJ9" s="55">
        <v>1</v>
      </c>
      <c r="AK9" s="24">
        <v>1</v>
      </c>
      <c r="AL9" s="24">
        <v>1</v>
      </c>
      <c r="AM9" s="24">
        <v>1</v>
      </c>
      <c r="AN9" s="24">
        <v>1</v>
      </c>
      <c r="AO9" s="24">
        <v>1</v>
      </c>
      <c r="AP9" s="24">
        <v>1</v>
      </c>
      <c r="AQ9" s="24">
        <v>1</v>
      </c>
      <c r="AR9" s="55">
        <v>0</v>
      </c>
      <c r="AS9" s="55">
        <v>2</v>
      </c>
      <c r="AT9" s="55">
        <v>4</v>
      </c>
      <c r="AU9" s="55">
        <v>2</v>
      </c>
      <c r="AV9" s="55">
        <v>0</v>
      </c>
      <c r="AW9" s="55">
        <v>0.5</v>
      </c>
      <c r="AX9" s="55">
        <v>0.5</v>
      </c>
      <c r="AY9" s="55">
        <v>0</v>
      </c>
      <c r="AZ9" s="55">
        <v>0</v>
      </c>
      <c r="BA9" s="55">
        <v>0.5</v>
      </c>
      <c r="BB9" s="55">
        <v>0</v>
      </c>
      <c r="BC9" s="55">
        <v>0</v>
      </c>
      <c r="BD9" s="55">
        <v>0</v>
      </c>
      <c r="BE9" s="55">
        <v>0</v>
      </c>
      <c r="BF9" s="55">
        <v>0</v>
      </c>
      <c r="BG9" s="55">
        <v>0</v>
      </c>
      <c r="BH9" s="55">
        <v>0.5</v>
      </c>
      <c r="BI9" s="55">
        <v>0</v>
      </c>
      <c r="BJ9" s="55">
        <v>0</v>
      </c>
      <c r="BK9" s="55">
        <v>0</v>
      </c>
      <c r="BL9" s="55">
        <v>0</v>
      </c>
      <c r="BM9" s="55">
        <v>0</v>
      </c>
      <c r="BN9" s="55">
        <v>3</v>
      </c>
      <c r="BO9" s="55">
        <v>2</v>
      </c>
      <c r="BP9" s="55">
        <v>2</v>
      </c>
      <c r="BQ9" s="24">
        <v>1</v>
      </c>
      <c r="BR9" s="24">
        <v>1</v>
      </c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</row>
    <row r="10" spans="1:87" s="51" customFormat="1" ht="47.25" x14ac:dyDescent="0.25">
      <c r="A10" s="18">
        <v>4</v>
      </c>
      <c r="B10" s="18" t="s">
        <v>86</v>
      </c>
      <c r="C10" s="18" t="s">
        <v>87</v>
      </c>
      <c r="D10" s="18" t="s">
        <v>88</v>
      </c>
      <c r="E10" s="26">
        <v>38997</v>
      </c>
      <c r="F10" s="24" t="s">
        <v>55</v>
      </c>
      <c r="G10" s="24">
        <v>8</v>
      </c>
      <c r="H10" s="24">
        <v>46</v>
      </c>
      <c r="I10" s="57" t="s">
        <v>46</v>
      </c>
      <c r="J10" s="30" t="s">
        <v>95</v>
      </c>
      <c r="K10" s="18" t="s">
        <v>82</v>
      </c>
      <c r="L10" s="31">
        <v>1</v>
      </c>
      <c r="M10" s="24">
        <v>0</v>
      </c>
      <c r="N10" s="24">
        <v>1</v>
      </c>
      <c r="O10" s="24">
        <v>1</v>
      </c>
      <c r="P10" s="24">
        <v>1</v>
      </c>
      <c r="Q10" s="24">
        <v>0</v>
      </c>
      <c r="R10" s="24">
        <v>1</v>
      </c>
      <c r="S10" s="24">
        <v>1</v>
      </c>
      <c r="T10" s="24">
        <v>1</v>
      </c>
      <c r="U10" s="24">
        <v>1</v>
      </c>
      <c r="V10" s="24">
        <v>1</v>
      </c>
      <c r="W10" s="24">
        <v>0</v>
      </c>
      <c r="X10" s="24">
        <v>1</v>
      </c>
      <c r="Y10" s="24">
        <v>0</v>
      </c>
      <c r="Z10" s="24">
        <v>1</v>
      </c>
      <c r="AA10" s="24">
        <v>1</v>
      </c>
      <c r="AB10" s="24">
        <v>1</v>
      </c>
      <c r="AC10" s="24">
        <v>1</v>
      </c>
      <c r="AD10" s="24">
        <v>1</v>
      </c>
      <c r="AE10" s="24">
        <v>1</v>
      </c>
      <c r="AF10" s="69">
        <v>3.5</v>
      </c>
      <c r="AG10" s="69"/>
      <c r="AH10" s="55">
        <v>1</v>
      </c>
      <c r="AI10" s="55">
        <v>1</v>
      </c>
      <c r="AJ10" s="55">
        <v>2</v>
      </c>
      <c r="AK10" s="24">
        <v>1</v>
      </c>
      <c r="AL10" s="24">
        <v>2</v>
      </c>
      <c r="AM10" s="24">
        <v>1</v>
      </c>
      <c r="AN10" s="24">
        <v>1</v>
      </c>
      <c r="AO10" s="24">
        <v>1</v>
      </c>
      <c r="AP10" s="24">
        <v>2</v>
      </c>
      <c r="AQ10" s="24">
        <v>1</v>
      </c>
      <c r="AR10" s="55">
        <v>0</v>
      </c>
      <c r="AS10" s="55">
        <v>0</v>
      </c>
      <c r="AT10" s="55">
        <v>0</v>
      </c>
      <c r="AU10" s="55">
        <v>0</v>
      </c>
      <c r="AV10" s="55">
        <v>0</v>
      </c>
      <c r="AW10" s="55">
        <v>0.5</v>
      </c>
      <c r="AX10" s="55">
        <v>0</v>
      </c>
      <c r="AY10" s="55">
        <v>0.5</v>
      </c>
      <c r="AZ10" s="55">
        <v>0.5</v>
      </c>
      <c r="BA10" s="55">
        <v>0</v>
      </c>
      <c r="BB10" s="55">
        <v>0.5</v>
      </c>
      <c r="BC10" s="55">
        <v>0</v>
      </c>
      <c r="BD10" s="55">
        <v>0</v>
      </c>
      <c r="BE10" s="55">
        <v>0.5</v>
      </c>
      <c r="BF10" s="55">
        <v>0</v>
      </c>
      <c r="BG10" s="55">
        <v>0</v>
      </c>
      <c r="BH10" s="55">
        <v>0.5</v>
      </c>
      <c r="BI10" s="55">
        <v>0</v>
      </c>
      <c r="BJ10" s="55">
        <v>0</v>
      </c>
      <c r="BK10" s="55">
        <v>0</v>
      </c>
      <c r="BL10" s="55">
        <v>1</v>
      </c>
      <c r="BM10" s="55">
        <v>0</v>
      </c>
      <c r="BN10" s="55">
        <v>2</v>
      </c>
      <c r="BO10" s="55">
        <v>3</v>
      </c>
      <c r="BP10" s="55">
        <v>2</v>
      </c>
      <c r="BQ10" s="24">
        <v>1</v>
      </c>
      <c r="BR10" s="24">
        <v>1</v>
      </c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</row>
    <row r="11" spans="1:87" s="51" customFormat="1" ht="47.25" x14ac:dyDescent="0.25">
      <c r="A11" s="14">
        <v>5</v>
      </c>
      <c r="B11" s="21" t="s">
        <v>83</v>
      </c>
      <c r="C11" s="21" t="s">
        <v>84</v>
      </c>
      <c r="D11" s="21" t="s">
        <v>85</v>
      </c>
      <c r="E11" s="27">
        <v>39355</v>
      </c>
      <c r="F11" s="24" t="s">
        <v>55</v>
      </c>
      <c r="G11" s="22">
        <v>8</v>
      </c>
      <c r="H11" s="24">
        <v>32</v>
      </c>
      <c r="I11" s="57" t="s">
        <v>46</v>
      </c>
      <c r="J11" s="18" t="s">
        <v>57</v>
      </c>
      <c r="K11" s="14" t="s">
        <v>50</v>
      </c>
      <c r="L11" s="31">
        <v>1</v>
      </c>
      <c r="M11" s="24">
        <v>1</v>
      </c>
      <c r="N11" s="24">
        <v>0</v>
      </c>
      <c r="O11" s="24">
        <v>1</v>
      </c>
      <c r="P11" s="24">
        <v>0</v>
      </c>
      <c r="Q11" s="24">
        <v>0</v>
      </c>
      <c r="R11" s="24">
        <v>1</v>
      </c>
      <c r="S11" s="24">
        <v>0</v>
      </c>
      <c r="T11" s="24">
        <v>1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1</v>
      </c>
      <c r="AC11" s="24">
        <v>0</v>
      </c>
      <c r="AD11" s="24">
        <v>0</v>
      </c>
      <c r="AE11" s="24">
        <v>0</v>
      </c>
      <c r="AF11" s="69">
        <v>0</v>
      </c>
      <c r="AG11" s="69"/>
      <c r="AH11" s="55">
        <v>1</v>
      </c>
      <c r="AI11" s="55">
        <v>1</v>
      </c>
      <c r="AJ11" s="55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55">
        <v>6</v>
      </c>
      <c r="AS11" s="55">
        <v>0</v>
      </c>
      <c r="AT11" s="55">
        <v>0</v>
      </c>
      <c r="AU11" s="55">
        <v>0</v>
      </c>
      <c r="AV11" s="55">
        <v>0</v>
      </c>
      <c r="AW11" s="55">
        <v>0.5</v>
      </c>
      <c r="AX11" s="55">
        <v>0.5</v>
      </c>
      <c r="AY11" s="55">
        <v>0.5</v>
      </c>
      <c r="AZ11" s="55">
        <v>0.5</v>
      </c>
      <c r="BA11" s="56">
        <v>0.5</v>
      </c>
      <c r="BB11" s="56">
        <v>0.5</v>
      </c>
      <c r="BC11" s="55">
        <v>1</v>
      </c>
      <c r="BD11" s="55">
        <v>1</v>
      </c>
      <c r="BE11" s="55">
        <v>0.5</v>
      </c>
      <c r="BF11" s="55">
        <v>0</v>
      </c>
      <c r="BG11" s="55">
        <v>0.5</v>
      </c>
      <c r="BH11" s="55">
        <v>0</v>
      </c>
      <c r="BI11" s="55">
        <v>0</v>
      </c>
      <c r="BJ11" s="55">
        <v>0</v>
      </c>
      <c r="BK11" s="55">
        <v>2</v>
      </c>
      <c r="BL11" s="55">
        <v>1</v>
      </c>
      <c r="BM11" s="55">
        <v>1</v>
      </c>
      <c r="BN11" s="55">
        <v>2</v>
      </c>
      <c r="BO11" s="55">
        <v>2</v>
      </c>
      <c r="BP11" s="55">
        <v>2</v>
      </c>
      <c r="BQ11" s="24">
        <v>1</v>
      </c>
      <c r="BR11" s="24">
        <v>1</v>
      </c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</row>
    <row r="12" spans="1:87" s="51" customFormat="1" ht="31.5" x14ac:dyDescent="0.25">
      <c r="A12" s="18">
        <v>6</v>
      </c>
      <c r="B12" s="18" t="s">
        <v>89</v>
      </c>
      <c r="C12" s="18" t="s">
        <v>90</v>
      </c>
      <c r="D12" s="18" t="s">
        <v>91</v>
      </c>
      <c r="E12" s="28">
        <v>39183</v>
      </c>
      <c r="F12" s="24" t="s">
        <v>55</v>
      </c>
      <c r="G12" s="24">
        <v>8</v>
      </c>
      <c r="H12" s="24">
        <v>25.5</v>
      </c>
      <c r="I12" s="57" t="s">
        <v>46</v>
      </c>
      <c r="J12" s="30" t="s">
        <v>100</v>
      </c>
      <c r="K12" s="18" t="s">
        <v>92</v>
      </c>
      <c r="L12" s="31">
        <v>1</v>
      </c>
      <c r="M12" s="24">
        <v>1</v>
      </c>
      <c r="N12" s="24">
        <v>0</v>
      </c>
      <c r="O12" s="24">
        <v>1</v>
      </c>
      <c r="P12" s="24">
        <v>1</v>
      </c>
      <c r="Q12" s="24">
        <v>0</v>
      </c>
      <c r="R12" s="24">
        <v>1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1</v>
      </c>
      <c r="AE12" s="24">
        <v>0</v>
      </c>
      <c r="AF12" s="69">
        <v>4.5</v>
      </c>
      <c r="AG12" s="69"/>
      <c r="AH12" s="55">
        <v>1</v>
      </c>
      <c r="AI12" s="55">
        <v>1</v>
      </c>
      <c r="AJ12" s="55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55">
        <v>2</v>
      </c>
      <c r="AS12" s="55">
        <v>1</v>
      </c>
      <c r="AT12" s="55">
        <v>2</v>
      </c>
      <c r="AU12" s="55">
        <v>1</v>
      </c>
      <c r="AV12" s="55">
        <v>0</v>
      </c>
      <c r="AW12" s="55">
        <v>0</v>
      </c>
      <c r="AX12" s="55">
        <v>0</v>
      </c>
      <c r="AY12" s="55">
        <v>0</v>
      </c>
      <c r="AZ12" s="55">
        <v>0</v>
      </c>
      <c r="BA12" s="55">
        <v>0</v>
      </c>
      <c r="BB12" s="55">
        <v>0</v>
      </c>
      <c r="BC12" s="55">
        <v>0</v>
      </c>
      <c r="BD12" s="55">
        <v>0</v>
      </c>
      <c r="BE12" s="55">
        <v>0</v>
      </c>
      <c r="BF12" s="55">
        <v>0</v>
      </c>
      <c r="BG12" s="55">
        <v>0</v>
      </c>
      <c r="BH12" s="55">
        <v>0</v>
      </c>
      <c r="BI12" s="55">
        <v>0</v>
      </c>
      <c r="BJ12" s="55">
        <v>0</v>
      </c>
      <c r="BK12" s="55">
        <v>0</v>
      </c>
      <c r="BL12" s="55">
        <v>0</v>
      </c>
      <c r="BM12" s="55">
        <v>0</v>
      </c>
      <c r="BN12" s="55">
        <v>2</v>
      </c>
      <c r="BO12" s="55">
        <v>2</v>
      </c>
      <c r="BP12" s="55">
        <v>1</v>
      </c>
      <c r="BQ12" s="24">
        <v>1</v>
      </c>
      <c r="BR12" s="24">
        <v>1</v>
      </c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</row>
    <row r="15" spans="1:87" s="52" customFormat="1" x14ac:dyDescent="0.25">
      <c r="F15" s="53"/>
      <c r="G15" s="53"/>
      <c r="H15" s="53"/>
      <c r="J15" s="54"/>
    </row>
    <row r="16" spans="1:87" ht="15.75" x14ac:dyDescent="0.25">
      <c r="AM16" s="9" t="s">
        <v>102</v>
      </c>
    </row>
  </sheetData>
  <sortState ref="A8:BR13">
    <sortCondition descending="1" ref="H6:H19"/>
  </sortState>
  <mergeCells count="59">
    <mergeCell ref="BE5:BI5"/>
    <mergeCell ref="AR5:AR6"/>
    <mergeCell ref="AS5:AS6"/>
    <mergeCell ref="AT5:AT6"/>
    <mergeCell ref="AU5:AU6"/>
    <mergeCell ref="AW5:BB5"/>
    <mergeCell ref="AC5:AC6"/>
    <mergeCell ref="AD5:AD6"/>
    <mergeCell ref="AE5:AE6"/>
    <mergeCell ref="AF5:AG6"/>
    <mergeCell ref="BC5:BD5"/>
    <mergeCell ref="X5:X6"/>
    <mergeCell ref="Y5:Y6"/>
    <mergeCell ref="Z5:Z6"/>
    <mergeCell ref="AA5:AA6"/>
    <mergeCell ref="AB5:AB6"/>
    <mergeCell ref="AF4:AG4"/>
    <mergeCell ref="AH4:AU4"/>
    <mergeCell ref="AV4:BI4"/>
    <mergeCell ref="BJ4:BN5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AV1:BR1"/>
    <mergeCell ref="A2:D2"/>
    <mergeCell ref="L2:AE2"/>
    <mergeCell ref="AF3:AG3"/>
    <mergeCell ref="A1:J1"/>
    <mergeCell ref="BO4:BR5"/>
    <mergeCell ref="AH5:AH6"/>
    <mergeCell ref="AI5:AI6"/>
    <mergeCell ref="AJ5:AQ5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4:AE4"/>
    <mergeCell ref="AF7:AG7"/>
    <mergeCell ref="AF8:AG8"/>
    <mergeCell ref="AF11:AG11"/>
    <mergeCell ref="AF10:AG10"/>
    <mergeCell ref="AF12:AG12"/>
    <mergeCell ref="AF9:AG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"/>
  <sheetViews>
    <sheetView topLeftCell="A4" workbookViewId="0">
      <selection activeCell="I3" sqref="I3:I6"/>
    </sheetView>
  </sheetViews>
  <sheetFormatPr defaultRowHeight="15" x14ac:dyDescent="0.25"/>
  <cols>
    <col min="1" max="1" width="9.140625" style="3"/>
    <col min="2" max="2" width="13.28515625" customWidth="1"/>
    <col min="3" max="3" width="13.5703125" customWidth="1"/>
    <col min="4" max="4" width="16.7109375" customWidth="1"/>
    <col min="5" max="5" width="11.42578125" customWidth="1"/>
    <col min="6" max="6" width="9.140625" style="3"/>
    <col min="9" max="9" width="15" customWidth="1"/>
    <col min="10" max="10" width="23.85546875" customWidth="1"/>
    <col min="11" max="11" width="14.42578125" customWidth="1"/>
    <col min="32" max="32" width="13.140625" customWidth="1"/>
    <col min="36" max="36" width="15.42578125" customWidth="1"/>
    <col min="37" max="37" width="15.28515625" customWidth="1"/>
    <col min="45" max="45" width="17.85546875" customWidth="1"/>
    <col min="46" max="46" width="18.28515625" customWidth="1"/>
    <col min="47" max="47" width="19" customWidth="1"/>
    <col min="48" max="48" width="17" customWidth="1"/>
    <col min="51" max="51" width="24.85546875" customWidth="1"/>
    <col min="52" max="52" width="15.7109375" customWidth="1"/>
    <col min="53" max="53" width="17.5703125" customWidth="1"/>
    <col min="54" max="54" width="26.5703125" style="1" customWidth="1"/>
    <col min="55" max="55" width="21.28515625" customWidth="1"/>
    <col min="56" max="56" width="23.140625" customWidth="1"/>
    <col min="57" max="57" width="20.140625" customWidth="1"/>
    <col min="58" max="58" width="35.7109375" customWidth="1"/>
    <col min="59" max="59" width="27.140625" customWidth="1"/>
    <col min="60" max="60" width="13.42578125" customWidth="1"/>
    <col min="61" max="61" width="17.28515625" customWidth="1"/>
    <col min="62" max="62" width="19.42578125" customWidth="1"/>
    <col min="65" max="65" width="23" style="1" customWidth="1"/>
    <col min="66" max="66" width="16.28515625" customWidth="1"/>
    <col min="67" max="67" width="18.140625" customWidth="1"/>
    <col min="68" max="68" width="21.85546875" customWidth="1"/>
    <col min="69" max="69" width="19.140625" customWidth="1"/>
    <col min="70" max="70" width="22" customWidth="1"/>
    <col min="71" max="71" width="22.7109375" customWidth="1"/>
    <col min="72" max="72" width="29.42578125" customWidth="1"/>
    <col min="73" max="73" width="40" customWidth="1"/>
    <col min="74" max="74" width="16.85546875" customWidth="1"/>
    <col min="75" max="75" width="19.5703125" customWidth="1"/>
    <col min="76" max="76" width="18.28515625" customWidth="1"/>
    <col min="79" max="79" width="18.28515625" customWidth="1"/>
    <col min="80" max="80" width="23.42578125" customWidth="1"/>
    <col min="82" max="82" width="16.7109375" customWidth="1"/>
    <col min="83" max="83" width="15.85546875" customWidth="1"/>
    <col min="84" max="84" width="13.140625" customWidth="1"/>
    <col min="85" max="85" width="20.5703125" customWidth="1"/>
    <col min="88" max="88" width="14.140625" customWidth="1"/>
  </cols>
  <sheetData>
    <row r="1" spans="1:74" s="7" customFormat="1" ht="34.5" customHeight="1" x14ac:dyDescent="0.3">
      <c r="A1" s="79" t="s">
        <v>134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15"/>
      <c r="M1" s="15"/>
      <c r="AY1" s="80" t="s">
        <v>38</v>
      </c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</row>
    <row r="2" spans="1:74" s="7" customFormat="1" ht="18.75" x14ac:dyDescent="0.3">
      <c r="A2" s="79"/>
      <c r="B2" s="79"/>
      <c r="C2" s="79"/>
      <c r="D2" s="79"/>
      <c r="E2" s="8"/>
      <c r="F2" s="16"/>
      <c r="H2" s="16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BR2" s="10"/>
      <c r="BS2" s="10"/>
      <c r="BT2" s="10"/>
      <c r="BU2" s="10"/>
    </row>
    <row r="3" spans="1:74" s="17" customFormat="1" ht="15.75" customHeight="1" x14ac:dyDescent="0.25">
      <c r="A3" s="68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8</v>
      </c>
      <c r="J3" s="68" t="s">
        <v>9</v>
      </c>
      <c r="K3" s="68" t="s">
        <v>10</v>
      </c>
      <c r="L3" s="20" t="s">
        <v>11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39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9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</row>
    <row r="4" spans="1:74" s="17" customFormat="1" ht="54.75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 t="s">
        <v>12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23" t="s">
        <v>13</v>
      </c>
      <c r="AG4" s="82" t="s">
        <v>14</v>
      </c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74" t="s">
        <v>41</v>
      </c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7" t="s">
        <v>40</v>
      </c>
      <c r="BN4" s="77"/>
      <c r="BO4" s="77"/>
      <c r="BP4" s="77"/>
      <c r="BQ4" s="77"/>
      <c r="BR4" s="77" t="s">
        <v>15</v>
      </c>
      <c r="BS4" s="77"/>
      <c r="BT4" s="77"/>
      <c r="BU4" s="77"/>
    </row>
    <row r="5" spans="1:74" s="17" customFormat="1" ht="59.25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9">
        <v>1</v>
      </c>
      <c r="M5" s="69">
        <v>2</v>
      </c>
      <c r="N5" s="69">
        <v>3</v>
      </c>
      <c r="O5" s="69">
        <v>4</v>
      </c>
      <c r="P5" s="69">
        <v>5</v>
      </c>
      <c r="Q5" s="69">
        <v>6</v>
      </c>
      <c r="R5" s="69">
        <v>7</v>
      </c>
      <c r="S5" s="69">
        <v>8</v>
      </c>
      <c r="T5" s="69">
        <v>9</v>
      </c>
      <c r="U5" s="69">
        <v>10</v>
      </c>
      <c r="V5" s="69">
        <v>11</v>
      </c>
      <c r="W5" s="69">
        <v>12</v>
      </c>
      <c r="X5" s="69">
        <v>13</v>
      </c>
      <c r="Y5" s="69">
        <v>14</v>
      </c>
      <c r="Z5" s="69">
        <v>15</v>
      </c>
      <c r="AA5" s="69">
        <v>16</v>
      </c>
      <c r="AB5" s="69">
        <v>17</v>
      </c>
      <c r="AC5" s="69">
        <v>18</v>
      </c>
      <c r="AD5" s="69">
        <v>19</v>
      </c>
      <c r="AE5" s="69">
        <v>20</v>
      </c>
      <c r="AF5" s="69">
        <v>21</v>
      </c>
      <c r="AG5" s="70" t="s">
        <v>72</v>
      </c>
      <c r="AH5" s="70" t="s">
        <v>73</v>
      </c>
      <c r="AI5" s="71" t="s">
        <v>127</v>
      </c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11"/>
      <c r="AZ5" s="77" t="s">
        <v>42</v>
      </c>
      <c r="BA5" s="77"/>
      <c r="BB5" s="77"/>
      <c r="BC5" s="77"/>
      <c r="BD5" s="77"/>
      <c r="BE5" s="77"/>
      <c r="BF5" s="81" t="s">
        <v>43</v>
      </c>
      <c r="BG5" s="81"/>
      <c r="BH5" s="77" t="s">
        <v>44</v>
      </c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</row>
    <row r="6" spans="1:74" s="17" customFormat="1" ht="161.25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70"/>
      <c r="AH6" s="70"/>
      <c r="AI6" s="60" t="s">
        <v>111</v>
      </c>
      <c r="AJ6" s="60" t="s">
        <v>112</v>
      </c>
      <c r="AK6" s="60" t="s">
        <v>119</v>
      </c>
      <c r="AL6" s="60" t="s">
        <v>113</v>
      </c>
      <c r="AM6" s="60" t="s">
        <v>114</v>
      </c>
      <c r="AN6" s="60" t="s">
        <v>115</v>
      </c>
      <c r="AO6" s="60" t="s">
        <v>116</v>
      </c>
      <c r="AP6" s="60" t="s">
        <v>117</v>
      </c>
      <c r="AQ6" s="60" t="s">
        <v>118</v>
      </c>
      <c r="AR6" s="60" t="s">
        <v>120</v>
      </c>
      <c r="AS6" s="58" t="s">
        <v>126</v>
      </c>
      <c r="AT6" s="58" t="s">
        <v>125</v>
      </c>
      <c r="AU6" s="58" t="s">
        <v>124</v>
      </c>
      <c r="AV6" s="58" t="s">
        <v>123</v>
      </c>
      <c r="AW6" s="59" t="s">
        <v>121</v>
      </c>
      <c r="AX6" s="59" t="s">
        <v>122</v>
      </c>
      <c r="AY6" s="11" t="s">
        <v>39</v>
      </c>
      <c r="AZ6" s="11" t="s">
        <v>16</v>
      </c>
      <c r="BA6" s="11" t="s">
        <v>17</v>
      </c>
      <c r="BB6" s="11" t="s">
        <v>18</v>
      </c>
      <c r="BC6" s="11" t="s">
        <v>19</v>
      </c>
      <c r="BD6" s="11" t="s">
        <v>20</v>
      </c>
      <c r="BE6" s="11" t="s">
        <v>21</v>
      </c>
      <c r="BF6" s="11" t="s">
        <v>22</v>
      </c>
      <c r="BG6" s="11" t="s">
        <v>35</v>
      </c>
      <c r="BH6" s="11" t="s">
        <v>23</v>
      </c>
      <c r="BI6" s="11" t="s">
        <v>36</v>
      </c>
      <c r="BJ6" s="11" t="s">
        <v>24</v>
      </c>
      <c r="BK6" s="11" t="s">
        <v>25</v>
      </c>
      <c r="BL6" s="11" t="s">
        <v>26</v>
      </c>
      <c r="BM6" s="11" t="s">
        <v>27</v>
      </c>
      <c r="BN6" s="11" t="s">
        <v>37</v>
      </c>
      <c r="BO6" s="12" t="s">
        <v>103</v>
      </c>
      <c r="BP6" s="13" t="s">
        <v>29</v>
      </c>
      <c r="BQ6" s="11" t="s">
        <v>30</v>
      </c>
      <c r="BR6" s="11" t="s">
        <v>31</v>
      </c>
      <c r="BS6" s="11" t="s">
        <v>129</v>
      </c>
      <c r="BT6" s="11" t="s">
        <v>33</v>
      </c>
      <c r="BU6" s="11" t="s">
        <v>34</v>
      </c>
    </row>
    <row r="7" spans="1:74" s="34" customFormat="1" ht="94.5" x14ac:dyDescent="0.25">
      <c r="A7" s="42">
        <v>1</v>
      </c>
      <c r="B7" s="18" t="s">
        <v>104</v>
      </c>
      <c r="C7" s="18" t="s">
        <v>93</v>
      </c>
      <c r="D7" s="18" t="s">
        <v>101</v>
      </c>
      <c r="E7" s="6">
        <v>38894</v>
      </c>
      <c r="F7" s="61" t="s">
        <v>55</v>
      </c>
      <c r="G7" s="24">
        <v>9</v>
      </c>
      <c r="H7" s="61">
        <v>95</v>
      </c>
      <c r="I7" s="62" t="s">
        <v>45</v>
      </c>
      <c r="J7" s="30" t="s">
        <v>96</v>
      </c>
      <c r="K7" s="18" t="s">
        <v>105</v>
      </c>
      <c r="L7" s="61">
        <v>1</v>
      </c>
      <c r="M7" s="61">
        <v>0</v>
      </c>
      <c r="N7" s="61">
        <v>1</v>
      </c>
      <c r="O7" s="61">
        <v>1</v>
      </c>
      <c r="P7" s="61">
        <v>1</v>
      </c>
      <c r="Q7" s="61">
        <v>1</v>
      </c>
      <c r="R7" s="61">
        <v>1</v>
      </c>
      <c r="S7" s="61">
        <v>1</v>
      </c>
      <c r="T7" s="61">
        <v>0</v>
      </c>
      <c r="U7" s="61">
        <v>1</v>
      </c>
      <c r="V7" s="61">
        <v>1</v>
      </c>
      <c r="W7" s="61">
        <v>1</v>
      </c>
      <c r="X7" s="61">
        <v>1</v>
      </c>
      <c r="Y7" s="61">
        <v>1</v>
      </c>
      <c r="Z7" s="61">
        <v>1</v>
      </c>
      <c r="AA7" s="61">
        <v>1</v>
      </c>
      <c r="AB7" s="61">
        <v>1</v>
      </c>
      <c r="AC7" s="61">
        <v>0</v>
      </c>
      <c r="AD7" s="61">
        <v>1</v>
      </c>
      <c r="AE7" s="61">
        <v>1</v>
      </c>
      <c r="AF7" s="61">
        <v>5</v>
      </c>
      <c r="AG7" s="42">
        <v>1</v>
      </c>
      <c r="AH7" s="42">
        <v>1</v>
      </c>
      <c r="AI7" s="42">
        <v>2</v>
      </c>
      <c r="AJ7" s="61">
        <v>2</v>
      </c>
      <c r="AK7" s="61">
        <v>2</v>
      </c>
      <c r="AL7" s="61">
        <v>2</v>
      </c>
      <c r="AM7" s="61">
        <v>2</v>
      </c>
      <c r="AN7" s="61">
        <v>2</v>
      </c>
      <c r="AO7" s="61">
        <v>2</v>
      </c>
      <c r="AP7" s="61">
        <v>2</v>
      </c>
      <c r="AQ7" s="61">
        <v>2</v>
      </c>
      <c r="AR7" s="61">
        <v>2</v>
      </c>
      <c r="AS7" s="42">
        <v>2</v>
      </c>
      <c r="AT7" s="42">
        <v>2</v>
      </c>
      <c r="AU7" s="42">
        <v>2</v>
      </c>
      <c r="AV7" s="42">
        <v>2</v>
      </c>
      <c r="AW7" s="42">
        <v>2</v>
      </c>
      <c r="AX7" s="42">
        <v>3</v>
      </c>
      <c r="AY7" s="38">
        <v>1</v>
      </c>
      <c r="AZ7" s="38">
        <v>0.5</v>
      </c>
      <c r="BA7" s="38">
        <v>0.5</v>
      </c>
      <c r="BB7" s="38">
        <v>0.5</v>
      </c>
      <c r="BC7" s="38">
        <v>0.5</v>
      </c>
      <c r="BD7" s="38">
        <v>0.5</v>
      </c>
      <c r="BE7" s="38">
        <v>0.5</v>
      </c>
      <c r="BF7" s="38">
        <v>1</v>
      </c>
      <c r="BG7" s="38">
        <v>2</v>
      </c>
      <c r="BH7" s="38">
        <v>0.5</v>
      </c>
      <c r="BI7" s="38">
        <v>0.5</v>
      </c>
      <c r="BJ7" s="38">
        <v>1</v>
      </c>
      <c r="BK7" s="38">
        <v>1</v>
      </c>
      <c r="BL7" s="38">
        <v>5</v>
      </c>
      <c r="BM7" s="38">
        <v>4</v>
      </c>
      <c r="BN7" s="38">
        <v>4</v>
      </c>
      <c r="BO7" s="38">
        <v>3</v>
      </c>
      <c r="BP7" s="38">
        <v>3</v>
      </c>
      <c r="BQ7" s="38">
        <v>2</v>
      </c>
      <c r="BR7" s="38">
        <v>3</v>
      </c>
      <c r="BS7" s="38">
        <v>2</v>
      </c>
      <c r="BT7" s="61">
        <v>1</v>
      </c>
      <c r="BU7" s="61">
        <v>1</v>
      </c>
      <c r="BV7" s="32"/>
    </row>
    <row r="8" spans="1:74" s="35" customFormat="1" ht="78.75" x14ac:dyDescent="0.25">
      <c r="A8" s="42">
        <v>2</v>
      </c>
      <c r="B8" s="63" t="s">
        <v>106</v>
      </c>
      <c r="C8" s="63" t="s">
        <v>107</v>
      </c>
      <c r="D8" s="63" t="s">
        <v>108</v>
      </c>
      <c r="E8" s="64">
        <v>38883</v>
      </c>
      <c r="F8" s="61" t="s">
        <v>55</v>
      </c>
      <c r="G8" s="24">
        <v>9</v>
      </c>
      <c r="H8" s="61">
        <v>67</v>
      </c>
      <c r="I8" s="65" t="s">
        <v>130</v>
      </c>
      <c r="J8" s="66" t="s">
        <v>110</v>
      </c>
      <c r="K8" s="30" t="s">
        <v>109</v>
      </c>
      <c r="L8" s="61">
        <v>1</v>
      </c>
      <c r="M8" s="61">
        <v>0</v>
      </c>
      <c r="N8" s="61">
        <v>1</v>
      </c>
      <c r="O8" s="61">
        <v>1</v>
      </c>
      <c r="P8" s="61">
        <v>0</v>
      </c>
      <c r="Q8" s="61">
        <v>0</v>
      </c>
      <c r="R8" s="61">
        <v>1</v>
      </c>
      <c r="S8" s="61">
        <v>0</v>
      </c>
      <c r="T8" s="61">
        <v>0</v>
      </c>
      <c r="U8" s="61">
        <v>0</v>
      </c>
      <c r="V8" s="61">
        <v>1</v>
      </c>
      <c r="W8" s="61">
        <v>0</v>
      </c>
      <c r="X8" s="61">
        <v>1</v>
      </c>
      <c r="Y8" s="61">
        <v>1</v>
      </c>
      <c r="Z8" s="61">
        <v>0</v>
      </c>
      <c r="AA8" s="61">
        <v>1</v>
      </c>
      <c r="AB8" s="61">
        <v>1</v>
      </c>
      <c r="AC8" s="61">
        <v>0</v>
      </c>
      <c r="AD8" s="61">
        <v>1</v>
      </c>
      <c r="AE8" s="61">
        <v>1</v>
      </c>
      <c r="AF8" s="61">
        <v>2</v>
      </c>
      <c r="AG8" s="42">
        <v>1</v>
      </c>
      <c r="AH8" s="42">
        <v>1</v>
      </c>
      <c r="AI8" s="42">
        <v>2</v>
      </c>
      <c r="AJ8" s="61">
        <v>1</v>
      </c>
      <c r="AK8" s="61">
        <v>1</v>
      </c>
      <c r="AL8" s="61">
        <v>1</v>
      </c>
      <c r="AM8" s="61">
        <v>1</v>
      </c>
      <c r="AN8" s="61">
        <v>1</v>
      </c>
      <c r="AO8" s="61">
        <v>1</v>
      </c>
      <c r="AP8" s="61">
        <v>1</v>
      </c>
      <c r="AQ8" s="61">
        <v>1</v>
      </c>
      <c r="AR8" s="61">
        <v>1</v>
      </c>
      <c r="AS8" s="42">
        <v>2</v>
      </c>
      <c r="AT8" s="42">
        <v>2</v>
      </c>
      <c r="AU8" s="42">
        <v>1</v>
      </c>
      <c r="AV8" s="42">
        <v>2</v>
      </c>
      <c r="AW8" s="42">
        <v>1</v>
      </c>
      <c r="AX8" s="42">
        <v>1</v>
      </c>
      <c r="AY8" s="38">
        <v>0</v>
      </c>
      <c r="AZ8" s="38">
        <v>0.5</v>
      </c>
      <c r="BA8" s="38">
        <v>0.5</v>
      </c>
      <c r="BB8" s="38">
        <v>0.5</v>
      </c>
      <c r="BC8" s="38">
        <v>0.5</v>
      </c>
      <c r="BD8" s="38">
        <v>0.5</v>
      </c>
      <c r="BE8" s="38">
        <v>0.5</v>
      </c>
      <c r="BF8" s="38">
        <v>1</v>
      </c>
      <c r="BG8" s="38">
        <v>1</v>
      </c>
      <c r="BH8" s="38" t="s">
        <v>128</v>
      </c>
      <c r="BI8" s="38">
        <v>0</v>
      </c>
      <c r="BJ8" s="38">
        <v>0.5</v>
      </c>
      <c r="BK8" s="38">
        <v>0.5</v>
      </c>
      <c r="BL8" s="38">
        <v>6</v>
      </c>
      <c r="BM8" s="38">
        <v>4</v>
      </c>
      <c r="BN8" s="38">
        <v>2</v>
      </c>
      <c r="BO8" s="38">
        <v>3</v>
      </c>
      <c r="BP8" s="38">
        <v>2</v>
      </c>
      <c r="BQ8" s="38">
        <v>2</v>
      </c>
      <c r="BR8" s="38">
        <v>3</v>
      </c>
      <c r="BS8" s="38">
        <v>2</v>
      </c>
      <c r="BT8" s="61">
        <v>1</v>
      </c>
      <c r="BU8" s="61">
        <v>1</v>
      </c>
      <c r="BV8" s="33"/>
    </row>
    <row r="9" spans="1:74" x14ac:dyDescent="0.25"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</sheetData>
  <sortState ref="A6:CI10">
    <sortCondition descending="1" ref="H6:H10"/>
  </sortState>
  <mergeCells count="47">
    <mergeCell ref="BF5:BG5"/>
    <mergeCell ref="AA5:AA6"/>
    <mergeCell ref="AB5:AB6"/>
    <mergeCell ref="AC5:AC6"/>
    <mergeCell ref="AD5:AD6"/>
    <mergeCell ref="AE5:AE6"/>
    <mergeCell ref="A1:K1"/>
    <mergeCell ref="AF5:AF6"/>
    <mergeCell ref="AG5:AG6"/>
    <mergeCell ref="AH5:AH6"/>
    <mergeCell ref="AZ5:BE5"/>
    <mergeCell ref="V5:V6"/>
    <mergeCell ref="W5:W6"/>
    <mergeCell ref="X5:X6"/>
    <mergeCell ref="Y5:Y6"/>
    <mergeCell ref="AY1:BU1"/>
    <mergeCell ref="A2:D2"/>
    <mergeCell ref="L2:AE2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BM4:BQ5"/>
    <mergeCell ref="BH5:BL5"/>
    <mergeCell ref="BR4:BU5"/>
    <mergeCell ref="L5:L6"/>
    <mergeCell ref="AI5:AX5"/>
    <mergeCell ref="L4:AE4"/>
    <mergeCell ref="AG4:AX4"/>
    <mergeCell ref="AY4:BL4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Z5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9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Нина Николаевна Зинченко</cp:lastModifiedBy>
  <dcterms:created xsi:type="dcterms:W3CDTF">2021-12-14T04:42:32Z</dcterms:created>
  <dcterms:modified xsi:type="dcterms:W3CDTF">2021-12-16T08:15:14Z</dcterms:modified>
</cp:coreProperties>
</file>