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Юлия\Downloads\"/>
    </mc:Choice>
  </mc:AlternateContent>
  <bookViews>
    <workbookView xWindow="0" yWindow="0" windowWidth="20490" windowHeight="6585" activeTab="1"/>
  </bookViews>
  <sheets>
    <sheet name="7 класс" sheetId="1" r:id="rId1"/>
    <sheet name="9 класс" sheetId="3" r:id="rId2"/>
    <sheet name="10 класс" sheetId="4" r:id="rId3"/>
    <sheet name="11 класс" sheetId="5" r:id="rId4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4" l="1"/>
  <c r="K14" i="5"/>
  <c r="K24" i="4" l="1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18" i="4"/>
  <c r="K19" i="4"/>
  <c r="K20" i="4"/>
  <c r="K21" i="4"/>
  <c r="K22" i="4"/>
  <c r="K23" i="4"/>
  <c r="K19" i="5"/>
  <c r="K20" i="5"/>
  <c r="K21" i="5"/>
  <c r="K22" i="5"/>
  <c r="K23" i="5"/>
  <c r="K24" i="5"/>
  <c r="K25" i="5"/>
  <c r="K26" i="5"/>
  <c r="K11" i="4"/>
  <c r="K12" i="4"/>
  <c r="K13" i="4"/>
  <c r="K14" i="4"/>
  <c r="K15" i="4"/>
  <c r="K16" i="4"/>
  <c r="K17" i="4"/>
  <c r="K13" i="5"/>
  <c r="K15" i="5"/>
  <c r="K16" i="5"/>
  <c r="K17" i="5"/>
  <c r="K18" i="5"/>
  <c r="K5" i="4"/>
  <c r="K6" i="4"/>
  <c r="K7" i="4"/>
  <c r="K9" i="4"/>
  <c r="K10" i="4"/>
  <c r="K4" i="3"/>
  <c r="K5" i="3"/>
  <c r="K6" i="3"/>
  <c r="K7" i="3"/>
  <c r="K8" i="3"/>
  <c r="K9" i="3"/>
  <c r="K10" i="3"/>
  <c r="K3" i="3"/>
  <c r="K4" i="5"/>
  <c r="K5" i="5"/>
  <c r="K6" i="5"/>
  <c r="K7" i="5"/>
  <c r="K8" i="5"/>
  <c r="K9" i="5"/>
  <c r="K10" i="5"/>
  <c r="K11" i="5"/>
  <c r="K12" i="5"/>
  <c r="K3" i="5"/>
  <c r="K3" i="4" l="1"/>
  <c r="K4" i="4"/>
  <c r="K3" i="1"/>
</calcChain>
</file>

<file path=xl/sharedStrings.xml><?xml version="1.0" encoding="utf-8"?>
<sst xmlns="http://schemas.openxmlformats.org/spreadsheetml/2006/main" count="404" uniqueCount="190">
  <si>
    <t>победитель</t>
  </si>
  <si>
    <t>призёр</t>
  </si>
  <si>
    <t>Сергеевна</t>
  </si>
  <si>
    <t>Максим</t>
  </si>
  <si>
    <t>Дмитриевич</t>
  </si>
  <si>
    <t>Алексеевна</t>
  </si>
  <si>
    <t>Александровна</t>
  </si>
  <si>
    <t>Юрьевич</t>
  </si>
  <si>
    <t>Даниил</t>
  </si>
  <si>
    <t>Александрович</t>
  </si>
  <si>
    <t>Анастасия</t>
  </si>
  <si>
    <t>Артем</t>
  </si>
  <si>
    <t>Сергеевич</t>
  </si>
  <si>
    <t>Владимирович</t>
  </si>
  <si>
    <t>Максимович</t>
  </si>
  <si>
    <t>Никита</t>
  </si>
  <si>
    <t>Игоревич</t>
  </si>
  <si>
    <t>Дмитрий</t>
  </si>
  <si>
    <t>Елизавета</t>
  </si>
  <si>
    <t>Андреевич</t>
  </si>
  <si>
    <t>Софья</t>
  </si>
  <si>
    <t>Дмитриевна</t>
  </si>
  <si>
    <t>Алексеевич</t>
  </si>
  <si>
    <t>Алексей</t>
  </si>
  <si>
    <t>Владислав</t>
  </si>
  <si>
    <t>Иван</t>
  </si>
  <si>
    <t>МАОУ гимназия №18</t>
  </si>
  <si>
    <t>МАОУ Школа "Перспектива"</t>
  </si>
  <si>
    <t>ОГБОУ «ТФТЛ»</t>
  </si>
  <si>
    <t xml:space="preserve"> Александр </t>
  </si>
  <si>
    <t>Андрей</t>
  </si>
  <si>
    <t>Олеговна</t>
  </si>
  <si>
    <t>Кирилл</t>
  </si>
  <si>
    <t>Евгеньевич</t>
  </si>
  <si>
    <t>Артём</t>
  </si>
  <si>
    <t>Ульяна</t>
  </si>
  <si>
    <t>Александр</t>
  </si>
  <si>
    <t>Виктория</t>
  </si>
  <si>
    <t>Антонович</t>
  </si>
  <si>
    <t>Роман</t>
  </si>
  <si>
    <t>Матвей</t>
  </si>
  <si>
    <t>Данила</t>
  </si>
  <si>
    <t>Викторович</t>
  </si>
  <si>
    <t>Валерьевич</t>
  </si>
  <si>
    <t>Михаил</t>
  </si>
  <si>
    <t>Егор</t>
  </si>
  <si>
    <t>Васильевич</t>
  </si>
  <si>
    <t>Владимир</t>
  </si>
  <si>
    <t>Данил</t>
  </si>
  <si>
    <t>Иванов</t>
  </si>
  <si>
    <t>Константин</t>
  </si>
  <si>
    <t>Степан</t>
  </si>
  <si>
    <t>МАОУ СОШ № 34</t>
  </si>
  <si>
    <t xml:space="preserve">Владимир </t>
  </si>
  <si>
    <t xml:space="preserve">Ибрагимова </t>
  </si>
  <si>
    <t>Антон</t>
  </si>
  <si>
    <t>Олегович</t>
  </si>
  <si>
    <t xml:space="preserve">Коваленко </t>
  </si>
  <si>
    <t xml:space="preserve">Евгений </t>
  </si>
  <si>
    <t>Олеся</t>
  </si>
  <si>
    <t>Агафонов</t>
  </si>
  <si>
    <t>Зюбин</t>
  </si>
  <si>
    <t>Лучкин</t>
  </si>
  <si>
    <t>Вячеслав</t>
  </si>
  <si>
    <t>Павел</t>
  </si>
  <si>
    <t>Тимур</t>
  </si>
  <si>
    <t>Слабухин</t>
  </si>
  <si>
    <t>Шпренгер</t>
  </si>
  <si>
    <t>Горст</t>
  </si>
  <si>
    <t>Нурмухаммедович</t>
  </si>
  <si>
    <t>Волжин</t>
  </si>
  <si>
    <t>Карабанов</t>
  </si>
  <si>
    <t>Забейворота</t>
  </si>
  <si>
    <t xml:space="preserve">Тупиков </t>
  </si>
  <si>
    <t>Хамматов</t>
  </si>
  <si>
    <t>ЧОУ "Лицей ТГУ"</t>
  </si>
  <si>
    <t>Тит</t>
  </si>
  <si>
    <t>Козлов</t>
  </si>
  <si>
    <t xml:space="preserve"> Вячеславович</t>
  </si>
  <si>
    <t>Захаренко</t>
  </si>
  <si>
    <t>Хоцков</t>
  </si>
  <si>
    <t>Семенович</t>
  </si>
  <si>
    <t>МАОУ гимназия № 56</t>
  </si>
  <si>
    <t>МБОУ лицей при ТПУ</t>
  </si>
  <si>
    <t xml:space="preserve">Протокол результатов участников муниципального этапа ВСОШ по математике 11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</si>
  <si>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Фамилия</t>
  </si>
  <si>
    <t>Имя</t>
  </si>
  <si>
    <t>Отчество</t>
  </si>
  <si>
    <t>Сокращенное наименование образовательной организации (по Уставу)</t>
  </si>
  <si>
    <t>№ п/п</t>
  </si>
  <si>
    <t>Рейтинг участника</t>
  </si>
  <si>
    <t>Тип диплома</t>
  </si>
  <si>
    <t>Общее количество баллов</t>
  </si>
  <si>
    <t>призер</t>
  </si>
  <si>
    <t>участник</t>
  </si>
  <si>
    <t xml:space="preserve">МБОУ лицей при ТПУ </t>
  </si>
  <si>
    <t xml:space="preserve">Протокол результатов участников муниципального этапа ВСОШ по математике 10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</si>
  <si>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результатов участников муниципального этапа ВСОШ по математике 9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</si>
  <si>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МАОУ Школа "Эврика-развитие"</t>
  </si>
  <si>
    <t xml:space="preserve">Протокол результатов муниципального этапа участников ВСОШ по информатике 7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</si>
  <si>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Носарев</t>
  </si>
  <si>
    <t>МАОУСОШ № 32</t>
  </si>
  <si>
    <t>Задание А         (0-100 баллов)</t>
  </si>
  <si>
    <t>Задание В          (0-100 баллов)</t>
  </si>
  <si>
    <t>Задание С           (0-100 баллов)</t>
  </si>
  <si>
    <t>Задание Д          (0-100 баллов)</t>
  </si>
  <si>
    <t>Задание Е       (0-100 баллов)</t>
  </si>
  <si>
    <t>Максимально возможное число баллов 500</t>
  </si>
  <si>
    <t>Павлюк</t>
  </si>
  <si>
    <t>МАОУ СОШ №32 г.Томска</t>
  </si>
  <si>
    <t>Дужинский </t>
  </si>
  <si>
    <t xml:space="preserve">Слободянюк </t>
  </si>
  <si>
    <t>Шаманаев</t>
  </si>
  <si>
    <t xml:space="preserve"> Александр</t>
  </si>
  <si>
    <t>Абросимов</t>
  </si>
  <si>
    <t xml:space="preserve">Шиптенко </t>
  </si>
  <si>
    <t>Долгун</t>
  </si>
  <si>
    <t xml:space="preserve">Винниченко </t>
  </si>
  <si>
    <t>Трушкин</t>
  </si>
  <si>
    <t xml:space="preserve">Гозун </t>
  </si>
  <si>
    <t>Ярослав</t>
  </si>
  <si>
    <t>Трофимов</t>
  </si>
  <si>
    <t xml:space="preserve">Скворцов </t>
  </si>
  <si>
    <t xml:space="preserve">Толкачев </t>
  </si>
  <si>
    <t>МБОУ РКГ №2  г. Томска</t>
  </si>
  <si>
    <t>Похабов</t>
  </si>
  <si>
    <t>МАОУ СОШ № 22 г.Томска</t>
  </si>
  <si>
    <t xml:space="preserve">Лысенко </t>
  </si>
  <si>
    <t>МАОУ лицей №7</t>
  </si>
  <si>
    <t>Зиновьев</t>
  </si>
  <si>
    <t xml:space="preserve">Бородатов </t>
  </si>
  <si>
    <t>Макаров</t>
  </si>
  <si>
    <t>Куперт</t>
  </si>
  <si>
    <t>Аникушин</t>
  </si>
  <si>
    <t>МАОУ СОШ №47</t>
  </si>
  <si>
    <t xml:space="preserve">Фокин </t>
  </si>
  <si>
    <t xml:space="preserve">Лозовой </t>
  </si>
  <si>
    <t xml:space="preserve"> Фёдорович</t>
  </si>
  <si>
    <t>Бухарова</t>
  </si>
  <si>
    <t xml:space="preserve"> Васильевна</t>
  </si>
  <si>
    <t>Борнашов</t>
  </si>
  <si>
    <t>Валентин</t>
  </si>
  <si>
    <t xml:space="preserve">Сушинский </t>
  </si>
  <si>
    <t>Килин</t>
  </si>
  <si>
    <t>Селуянов</t>
  </si>
  <si>
    <t xml:space="preserve">Ефимов </t>
  </si>
  <si>
    <t>Игорь</t>
  </si>
  <si>
    <t xml:space="preserve"> Фурсов</t>
  </si>
  <si>
    <t>Гузалой</t>
  </si>
  <si>
    <t>Ахмад кызы</t>
  </si>
  <si>
    <t>Фелингер</t>
  </si>
  <si>
    <t>МАОУ Лицей №51</t>
  </si>
  <si>
    <t>МАОУ гимназия № 6 г.Томска</t>
  </si>
  <si>
    <t>Ерёмин</t>
  </si>
  <si>
    <t>Пчелкин</t>
  </si>
  <si>
    <t>Автономов</t>
  </si>
  <si>
    <t>Мягков</t>
  </si>
  <si>
    <t>Бадретдинов</t>
  </si>
  <si>
    <t>Тахирович</t>
  </si>
  <si>
    <t>Ларионова</t>
  </si>
  <si>
    <t xml:space="preserve">Потутинский </t>
  </si>
  <si>
    <t>Комаров</t>
  </si>
  <si>
    <t xml:space="preserve">Шибанов </t>
  </si>
  <si>
    <t>Леонид</t>
  </si>
  <si>
    <t>Кукунов</t>
  </si>
  <si>
    <t xml:space="preserve"> Михайлович</t>
  </si>
  <si>
    <t>Павлюченко</t>
  </si>
  <si>
    <t>Золотарев</t>
  </si>
  <si>
    <t>Чупин</t>
  </si>
  <si>
    <t xml:space="preserve">Адаев </t>
  </si>
  <si>
    <t xml:space="preserve">Шевченко </t>
  </si>
  <si>
    <t xml:space="preserve">Ульянова </t>
  </si>
  <si>
    <t>Богданова</t>
  </si>
  <si>
    <t>Гуннер</t>
  </si>
  <si>
    <t>Якушев</t>
  </si>
  <si>
    <t>Усанов</t>
  </si>
  <si>
    <t>Алексеева</t>
  </si>
  <si>
    <t xml:space="preserve">МАОУ гимназия №29 </t>
  </si>
  <si>
    <t>МАОУ Сибирский лицей</t>
  </si>
  <si>
    <t xml:space="preserve">МБОУ РКГ №2 </t>
  </si>
  <si>
    <t xml:space="preserve">МАОУ гимназия №13 </t>
  </si>
  <si>
    <t>МАОУ лицей №8</t>
  </si>
  <si>
    <t xml:space="preserve">МАОУ гимназия № 6 </t>
  </si>
  <si>
    <t>МАОУ лицей № 1</t>
  </si>
  <si>
    <t xml:space="preserve">МАОУ лицей №8 </t>
  </si>
  <si>
    <t xml:space="preserve">МБОУ Академический лицей </t>
  </si>
  <si>
    <t xml:space="preserve">МАОУ Сибирский лицей </t>
  </si>
  <si>
    <t xml:space="preserve">МАОУ СОШ № 14 </t>
  </si>
  <si>
    <t xml:space="preserve">МАОУ лицей № 8 </t>
  </si>
  <si>
    <t xml:space="preserve">МАОУ лицей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</si>
</sst>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2"/>
      <color rgb="FF00000A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12" fillId="0" borderId="0"/>
    <xf numFmtId="0" fontId="4" fillId="0" borderId="0"/>
  </cellStyleXfs>
  <cellXfs count="9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1" xfId="0" applyBorder="1"/>
    <xf numFmtId="0" fontId="0" fillId="0" borderId="0" xfId="0" applyBorder="1"/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0" fontId="9" fillId="0" borderId="0" xfId="0" applyFont="1"/>
    <xf numFmtId="0" fontId="13" fillId="2" borderId="1" xfId="3" applyFont="1" applyFill="1" applyBorder="1" applyAlignment="1">
      <alignment horizontal="left" vertical="top" wrapText="1"/>
    </xf>
    <xf numFmtId="0" fontId="11" fillId="2" borderId="1" xfId="3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1" fillId="2" borderId="1" xfId="3" applyFont="1" applyFill="1" applyBorder="1" applyAlignment="1">
      <alignment horizontal="left" vertical="top"/>
    </xf>
    <xf numFmtId="0" fontId="1" fillId="2" borderId="1" xfId="4" applyFont="1" applyFill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/>
    </xf>
    <xf numFmtId="0" fontId="0" fillId="0" borderId="0" xfId="0" applyFont="1" applyFill="1"/>
    <xf numFmtId="0" fontId="7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8" fillId="2" borderId="1" xfId="0" applyFont="1" applyFill="1" applyBorder="1" applyAlignment="1">
      <alignment horizontal="center" vertical="center"/>
    </xf>
    <xf numFmtId="0" fontId="14" fillId="2" borderId="10" xfId="0" applyFont="1" applyFill="1" applyBorder="1"/>
    <xf numFmtId="0" fontId="15" fillId="0" borderId="10" xfId="3" applyFont="1" applyFill="1" applyBorder="1" applyAlignment="1">
      <alignment horizontal="left" vertical="top" wrapText="1"/>
    </xf>
    <xf numFmtId="0" fontId="16" fillId="0" borderId="10" xfId="3" applyFont="1" applyFill="1" applyBorder="1" applyAlignment="1">
      <alignment horizontal="left" vertical="top" wrapText="1"/>
    </xf>
    <xf numFmtId="0" fontId="17" fillId="0" borderId="10" xfId="3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top"/>
    </xf>
    <xf numFmtId="0" fontId="14" fillId="2" borderId="1" xfId="0" applyFont="1" applyFill="1" applyBorder="1"/>
    <xf numFmtId="0" fontId="14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/>
    </xf>
    <xf numFmtId="0" fontId="16" fillId="2" borderId="1" xfId="0" applyFont="1" applyFill="1" applyBorder="1"/>
    <xf numFmtId="0" fontId="16" fillId="2" borderId="1" xfId="0" applyFont="1" applyFill="1" applyBorder="1" applyAlignment="1">
      <alignment vertical="top"/>
    </xf>
    <xf numFmtId="0" fontId="15" fillId="0" borderId="1" xfId="3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horizontal="left" vertical="top" wrapText="1"/>
    </xf>
    <xf numFmtId="0" fontId="17" fillId="0" borderId="1" xfId="3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4" fillId="0" borderId="3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 vertical="top"/>
    </xf>
    <xf numFmtId="0" fontId="8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/>
    </xf>
    <xf numFmtId="0" fontId="16" fillId="0" borderId="4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/>
    </xf>
    <xf numFmtId="0" fontId="16" fillId="0" borderId="9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/>
    </xf>
    <xf numFmtId="0" fontId="17" fillId="0" borderId="2" xfId="0" quotePrefix="1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14" fillId="2" borderId="1" xfId="0" quotePrefix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3" applyFont="1" applyFill="1" applyBorder="1" applyAlignment="1">
      <alignment horizontal="left" vertical="top" wrapText="1"/>
    </xf>
    <xf numFmtId="0" fontId="17" fillId="2" borderId="1" xfId="3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6" fillId="2" borderId="1" xfId="1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2" fillId="0" borderId="0" xfId="0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opLeftCell="A4" zoomScale="80" zoomScaleNormal="80" workbookViewId="0">
      <selection activeCell="M6" sqref="M6"/>
    </sheetView>
  </sheetViews>
  <sheetFormatPr defaultColWidth="8.85546875" defaultRowHeight="15" x14ac:dyDescent="0.25"/>
  <cols>
    <col min="1" max="1" width="6.28515625" style="6" customWidth="1"/>
    <col min="2" max="2" width="16.28515625" style="6" customWidth="1"/>
    <col min="3" max="3" width="12.7109375" style="6" customWidth="1"/>
    <col min="4" max="4" width="17.28515625" style="6" customWidth="1"/>
    <col min="5" max="5" width="25.85546875" style="6" customWidth="1"/>
    <col min="6" max="7" width="11.5703125" style="6" customWidth="1"/>
    <col min="8" max="8" width="12.140625" style="6" customWidth="1"/>
    <col min="9" max="9" width="12" style="6" customWidth="1"/>
    <col min="10" max="10" width="11.7109375" style="6" customWidth="1"/>
    <col min="11" max="11" width="12.85546875" style="15" customWidth="1"/>
    <col min="12" max="12" width="12.85546875" style="6" customWidth="1"/>
    <col min="13" max="13" width="13" style="6" customWidth="1"/>
    <col min="14" max="16384" width="8.85546875" style="6"/>
  </cols>
  <sheetData>
    <row r="1" spans="1:49" ht="34.5" customHeight="1" x14ac:dyDescent="0.25">
      <c r="A1" s="87" t="s">
        <v>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89"/>
      <c r="P1" s="89"/>
      <c r="Q1" s="32"/>
    </row>
    <row r="2" spans="1:49" s="2" customFormat="1" ht="77.25" customHeight="1" x14ac:dyDescent="0.25">
      <c r="A2" s="83" t="s">
        <v>89</v>
      </c>
      <c r="B2" s="50" t="s">
        <v>85</v>
      </c>
      <c r="C2" s="50" t="s">
        <v>86</v>
      </c>
      <c r="D2" s="50" t="s">
        <v>87</v>
      </c>
      <c r="E2" s="50" t="s">
        <v>88</v>
      </c>
      <c r="F2" s="50" t="s">
        <v>102</v>
      </c>
      <c r="G2" s="50" t="s">
        <v>103</v>
      </c>
      <c r="H2" s="50" t="s">
        <v>104</v>
      </c>
      <c r="I2" s="50" t="s">
        <v>105</v>
      </c>
      <c r="J2" s="50" t="s">
        <v>106</v>
      </c>
      <c r="K2" s="50" t="s">
        <v>92</v>
      </c>
      <c r="L2" s="50" t="s">
        <v>90</v>
      </c>
      <c r="M2" s="50" t="s">
        <v>91</v>
      </c>
      <c r="N2" s="31"/>
      <c r="O2" s="31"/>
      <c r="P2" s="31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</row>
    <row r="3" spans="1:49" x14ac:dyDescent="0.25">
      <c r="A3" s="29">
        <v>1</v>
      </c>
      <c r="B3" s="53" t="s">
        <v>100</v>
      </c>
      <c r="C3" s="53" t="s">
        <v>44</v>
      </c>
      <c r="D3" s="53" t="s">
        <v>21</v>
      </c>
      <c r="E3" s="84" t="s">
        <v>101</v>
      </c>
      <c r="F3" s="53">
        <v>24</v>
      </c>
      <c r="G3" s="53"/>
      <c r="H3" s="53">
        <v>15</v>
      </c>
      <c r="I3" s="53"/>
      <c r="J3" s="53"/>
      <c r="K3" s="54">
        <f>SUM(F3:J3)</f>
        <v>39</v>
      </c>
      <c r="L3" s="53">
        <v>1</v>
      </c>
      <c r="M3" s="85" t="s">
        <v>94</v>
      </c>
      <c r="N3" s="30"/>
      <c r="O3" s="30"/>
      <c r="P3" s="30"/>
    </row>
    <row r="4" spans="1:49" x14ac:dyDescent="0.25">
      <c r="F4" s="3"/>
      <c r="G4" s="3"/>
      <c r="H4" s="3"/>
      <c r="I4" s="3"/>
      <c r="J4" s="3"/>
      <c r="K4" s="14"/>
    </row>
    <row r="5" spans="1:49" ht="15.75" x14ac:dyDescent="0.25">
      <c r="C5" s="86" t="s">
        <v>107</v>
      </c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49" x14ac:dyDescent="0.25">
      <c r="F6" s="3"/>
      <c r="G6" s="3"/>
      <c r="H6" s="3"/>
      <c r="I6" s="3"/>
      <c r="J6" s="3"/>
      <c r="K6" s="14"/>
    </row>
    <row r="7" spans="1:49" x14ac:dyDescent="0.25">
      <c r="F7" s="3"/>
      <c r="G7" s="3"/>
      <c r="H7" s="3"/>
      <c r="I7" s="3"/>
      <c r="J7" s="3"/>
      <c r="K7" s="14"/>
    </row>
    <row r="8" spans="1:49" x14ac:dyDescent="0.25">
      <c r="F8" s="3"/>
      <c r="G8" s="3"/>
      <c r="H8" s="3"/>
      <c r="I8" s="3"/>
      <c r="J8" s="3"/>
      <c r="K8" s="14"/>
    </row>
  </sheetData>
  <sortState ref="A3:M148">
    <sortCondition descending="1" ref="K3:K148"/>
  </sortState>
  <mergeCells count="2">
    <mergeCell ref="C5:M5"/>
    <mergeCell ref="A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8"/>
  <sheetViews>
    <sheetView tabSelected="1" workbookViewId="0">
      <selection activeCell="G14" sqref="G14"/>
    </sheetView>
  </sheetViews>
  <sheetFormatPr defaultColWidth="8.85546875" defaultRowHeight="15" x14ac:dyDescent="0.25"/>
  <cols>
    <col min="1" max="1" width="3.7109375" customWidth="1"/>
    <col min="2" max="2" width="14.140625" customWidth="1"/>
    <col min="3" max="3" width="13.7109375" customWidth="1"/>
    <col min="4" max="4" width="16.5703125" customWidth="1"/>
    <col min="5" max="5" width="26.5703125" customWidth="1"/>
    <col min="6" max="6" width="10.5703125" style="5" customWidth="1"/>
    <col min="7" max="7" width="12.28515625" style="5" customWidth="1"/>
    <col min="8" max="8" width="11.140625" style="5" customWidth="1"/>
    <col min="9" max="9" width="11.28515625" style="5" customWidth="1"/>
    <col min="10" max="10" width="9.85546875" style="5" customWidth="1"/>
    <col min="11" max="11" width="12.42578125" style="16" customWidth="1"/>
    <col min="12" max="12" width="9.7109375" customWidth="1"/>
    <col min="13" max="13" width="13.28515625" style="7" customWidth="1"/>
  </cols>
  <sheetData>
    <row r="1" spans="1:34" s="1" customFormat="1" ht="36" customHeight="1" x14ac:dyDescent="0.25">
      <c r="A1" s="90" t="s">
        <v>97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1:34" s="2" customFormat="1" ht="52.5" customHeight="1" x14ac:dyDescent="0.25">
      <c r="A2" s="33" t="s">
        <v>89</v>
      </c>
      <c r="B2" s="9" t="s">
        <v>85</v>
      </c>
      <c r="C2" s="9" t="s">
        <v>86</v>
      </c>
      <c r="D2" s="9" t="s">
        <v>87</v>
      </c>
      <c r="E2" s="9" t="s">
        <v>88</v>
      </c>
      <c r="F2" s="9" t="s">
        <v>102</v>
      </c>
      <c r="G2" s="9" t="s">
        <v>103</v>
      </c>
      <c r="H2" s="9" t="s">
        <v>104</v>
      </c>
      <c r="I2" s="9" t="s">
        <v>105</v>
      </c>
      <c r="J2" s="9" t="s">
        <v>106</v>
      </c>
      <c r="K2" s="9" t="s">
        <v>92</v>
      </c>
      <c r="L2" s="9" t="s">
        <v>90</v>
      </c>
      <c r="M2" s="9" t="s">
        <v>91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28"/>
    </row>
    <row r="3" spans="1:34" x14ac:dyDescent="0.25">
      <c r="A3" s="34">
        <v>1</v>
      </c>
      <c r="B3" s="35" t="s">
        <v>60</v>
      </c>
      <c r="C3" s="36" t="s">
        <v>11</v>
      </c>
      <c r="D3" s="37" t="s">
        <v>9</v>
      </c>
      <c r="E3" s="36" t="s">
        <v>28</v>
      </c>
      <c r="F3" s="38">
        <v>100</v>
      </c>
      <c r="G3" s="38">
        <v>100</v>
      </c>
      <c r="H3" s="38">
        <v>100</v>
      </c>
      <c r="I3" s="38">
        <v>98</v>
      </c>
      <c r="J3" s="38">
        <v>76</v>
      </c>
      <c r="K3" s="39">
        <f>SUM(F3:J3)</f>
        <v>474</v>
      </c>
      <c r="L3" s="39">
        <v>1</v>
      </c>
      <c r="M3" s="34" t="s">
        <v>0</v>
      </c>
    </row>
    <row r="4" spans="1:34" x14ac:dyDescent="0.25">
      <c r="A4" s="40">
        <v>2</v>
      </c>
      <c r="B4" s="41" t="s">
        <v>61</v>
      </c>
      <c r="C4" s="41" t="s">
        <v>50</v>
      </c>
      <c r="D4" s="41" t="s">
        <v>12</v>
      </c>
      <c r="E4" s="41" t="s">
        <v>109</v>
      </c>
      <c r="F4" s="42">
        <v>100</v>
      </c>
      <c r="G4" s="42">
        <v>98</v>
      </c>
      <c r="H4" s="42">
        <v>73</v>
      </c>
      <c r="I4" s="42">
        <v>75</v>
      </c>
      <c r="J4" s="42"/>
      <c r="K4" s="43">
        <f t="shared" ref="K4:K10" si="0">SUM(F4:J4)</f>
        <v>346</v>
      </c>
      <c r="L4" s="43">
        <v>2</v>
      </c>
      <c r="M4" s="34" t="s">
        <v>0</v>
      </c>
    </row>
    <row r="5" spans="1:34" x14ac:dyDescent="0.25">
      <c r="A5" s="40">
        <v>3</v>
      </c>
      <c r="B5" s="41" t="s">
        <v>125</v>
      </c>
      <c r="C5" s="41" t="s">
        <v>41</v>
      </c>
      <c r="D5" s="41" t="s">
        <v>19</v>
      </c>
      <c r="E5" s="41" t="s">
        <v>126</v>
      </c>
      <c r="F5" s="42">
        <v>100</v>
      </c>
      <c r="G5" s="42"/>
      <c r="H5" s="42">
        <v>100</v>
      </c>
      <c r="I5" s="42"/>
      <c r="J5" s="42"/>
      <c r="K5" s="43">
        <f t="shared" si="0"/>
        <v>200</v>
      </c>
      <c r="L5" s="82">
        <v>3</v>
      </c>
      <c r="M5" s="44" t="s">
        <v>93</v>
      </c>
    </row>
    <row r="6" spans="1:34" x14ac:dyDescent="0.25">
      <c r="A6" s="40">
        <v>4</v>
      </c>
      <c r="B6" s="41" t="s">
        <v>129</v>
      </c>
      <c r="C6" s="41" t="s">
        <v>23</v>
      </c>
      <c r="D6" s="41" t="s">
        <v>16</v>
      </c>
      <c r="E6" s="41" t="s">
        <v>184</v>
      </c>
      <c r="F6" s="42">
        <v>100</v>
      </c>
      <c r="G6" s="42">
        <v>22</v>
      </c>
      <c r="H6" s="42">
        <v>52</v>
      </c>
      <c r="I6" s="42">
        <v>10</v>
      </c>
      <c r="J6" s="42">
        <v>2</v>
      </c>
      <c r="K6" s="43">
        <f t="shared" si="0"/>
        <v>186</v>
      </c>
      <c r="L6" s="82">
        <v>4</v>
      </c>
      <c r="M6" s="45" t="s">
        <v>94</v>
      </c>
    </row>
    <row r="7" spans="1:34" x14ac:dyDescent="0.25">
      <c r="A7" s="40">
        <v>5</v>
      </c>
      <c r="B7" s="46" t="s">
        <v>135</v>
      </c>
      <c r="C7" s="47" t="s">
        <v>51</v>
      </c>
      <c r="D7" s="48" t="s">
        <v>4</v>
      </c>
      <c r="E7" s="47" t="s">
        <v>28</v>
      </c>
      <c r="F7" s="42">
        <v>100</v>
      </c>
      <c r="G7" s="42">
        <v>2</v>
      </c>
      <c r="H7" s="42">
        <v>40</v>
      </c>
      <c r="I7" s="42">
        <v>10</v>
      </c>
      <c r="J7" s="42">
        <v>2</v>
      </c>
      <c r="K7" s="43">
        <f t="shared" si="0"/>
        <v>154</v>
      </c>
      <c r="L7" s="43">
        <v>5</v>
      </c>
      <c r="M7" s="45" t="s">
        <v>94</v>
      </c>
    </row>
    <row r="8" spans="1:34" x14ac:dyDescent="0.25">
      <c r="A8" s="40">
        <v>6</v>
      </c>
      <c r="B8" s="49" t="s">
        <v>57</v>
      </c>
      <c r="C8" s="41" t="s">
        <v>20</v>
      </c>
      <c r="D8" s="41" t="s">
        <v>5</v>
      </c>
      <c r="E8" s="41" t="s">
        <v>152</v>
      </c>
      <c r="F8" s="42">
        <v>100</v>
      </c>
      <c r="G8" s="42">
        <v>6</v>
      </c>
      <c r="H8" s="42"/>
      <c r="I8" s="42">
        <v>10</v>
      </c>
      <c r="J8" s="42"/>
      <c r="K8" s="43">
        <f t="shared" si="0"/>
        <v>116</v>
      </c>
      <c r="L8" s="43">
        <v>6</v>
      </c>
      <c r="M8" s="45" t="s">
        <v>94</v>
      </c>
    </row>
    <row r="9" spans="1:34" x14ac:dyDescent="0.25">
      <c r="A9" s="40">
        <v>7</v>
      </c>
      <c r="B9" s="41" t="s">
        <v>77</v>
      </c>
      <c r="C9" s="41" t="s">
        <v>17</v>
      </c>
      <c r="D9" s="41" t="s">
        <v>19</v>
      </c>
      <c r="E9" s="41" t="s">
        <v>189</v>
      </c>
      <c r="F9" s="42">
        <v>24</v>
      </c>
      <c r="G9" s="42"/>
      <c r="H9" s="42"/>
      <c r="I9" s="42"/>
      <c r="J9" s="42"/>
      <c r="K9" s="43">
        <f t="shared" si="0"/>
        <v>24</v>
      </c>
      <c r="L9" s="43">
        <v>7</v>
      </c>
      <c r="M9" s="45" t="s">
        <v>94</v>
      </c>
    </row>
    <row r="10" spans="1:34" x14ac:dyDescent="0.25">
      <c r="A10" s="40">
        <v>8</v>
      </c>
      <c r="B10" s="41" t="s">
        <v>172</v>
      </c>
      <c r="C10" s="41" t="s">
        <v>59</v>
      </c>
      <c r="D10" s="41" t="s">
        <v>6</v>
      </c>
      <c r="E10" s="41" t="s">
        <v>186</v>
      </c>
      <c r="F10" s="42">
        <v>0</v>
      </c>
      <c r="G10" s="42"/>
      <c r="H10" s="42"/>
      <c r="I10" s="42"/>
      <c r="J10" s="42"/>
      <c r="K10" s="43">
        <f t="shared" si="0"/>
        <v>0</v>
      </c>
      <c r="L10" s="43">
        <v>8</v>
      </c>
      <c r="M10" s="45" t="s">
        <v>94</v>
      </c>
    </row>
    <row r="11" spans="1:34" x14ac:dyDescent="0.25">
      <c r="M11" s="8"/>
    </row>
    <row r="12" spans="1:34" x14ac:dyDescent="0.25">
      <c r="M12" s="8"/>
    </row>
    <row r="13" spans="1:34" ht="15.75" x14ac:dyDescent="0.25">
      <c r="C13" s="86" t="s">
        <v>107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1:34" x14ac:dyDescent="0.25">
      <c r="M14" s="8"/>
    </row>
    <row r="15" spans="1:34" x14ac:dyDescent="0.25">
      <c r="M15" s="8"/>
    </row>
    <row r="16" spans="1:34" x14ac:dyDescent="0.25">
      <c r="M16" s="8"/>
    </row>
    <row r="17" spans="13:13" x14ac:dyDescent="0.25">
      <c r="M17" s="8"/>
    </row>
    <row r="18" spans="13:13" x14ac:dyDescent="0.25">
      <c r="M18" s="8"/>
    </row>
    <row r="19" spans="13:13" x14ac:dyDescent="0.25">
      <c r="M19" s="8"/>
    </row>
    <row r="20" spans="13:13" x14ac:dyDescent="0.25">
      <c r="M20" s="8"/>
    </row>
    <row r="21" spans="13:13" x14ac:dyDescent="0.25">
      <c r="M21" s="8"/>
    </row>
    <row r="22" spans="13:13" x14ac:dyDescent="0.25">
      <c r="M22" s="8"/>
    </row>
    <row r="23" spans="13:13" x14ac:dyDescent="0.25">
      <c r="M23" s="8"/>
    </row>
    <row r="24" spans="13:13" x14ac:dyDescent="0.25">
      <c r="M24" s="8"/>
    </row>
    <row r="25" spans="13:13" x14ac:dyDescent="0.25">
      <c r="M25" s="8"/>
    </row>
    <row r="26" spans="13:13" x14ac:dyDescent="0.25">
      <c r="M26" s="8"/>
    </row>
    <row r="27" spans="13:13" x14ac:dyDescent="0.25">
      <c r="M27" s="8"/>
    </row>
    <row r="28" spans="13:13" x14ac:dyDescent="0.25">
      <c r="M28" s="8"/>
    </row>
    <row r="29" spans="13:13" x14ac:dyDescent="0.25">
      <c r="M29" s="8"/>
    </row>
    <row r="30" spans="13:13" x14ac:dyDescent="0.25">
      <c r="M30" s="8"/>
    </row>
    <row r="31" spans="13:13" x14ac:dyDescent="0.25">
      <c r="M31" s="8"/>
    </row>
    <row r="32" spans="13:13" x14ac:dyDescent="0.25">
      <c r="M32" s="8"/>
    </row>
    <row r="33" spans="13:13" x14ac:dyDescent="0.25">
      <c r="M33" s="8"/>
    </row>
    <row r="34" spans="13:13" x14ac:dyDescent="0.25">
      <c r="M34" s="8"/>
    </row>
    <row r="35" spans="13:13" x14ac:dyDescent="0.25">
      <c r="M35" s="8"/>
    </row>
    <row r="36" spans="13:13" x14ac:dyDescent="0.25">
      <c r="M36" s="8"/>
    </row>
    <row r="37" spans="13:13" x14ac:dyDescent="0.25">
      <c r="M37" s="8"/>
    </row>
    <row r="38" spans="13:13" x14ac:dyDescent="0.25">
      <c r="M38" s="8"/>
    </row>
    <row r="39" spans="13:13" x14ac:dyDescent="0.25">
      <c r="M39" s="8"/>
    </row>
    <row r="40" spans="13:13" x14ac:dyDescent="0.25">
      <c r="M40" s="8"/>
    </row>
    <row r="41" spans="13:13" x14ac:dyDescent="0.25">
      <c r="M41" s="8"/>
    </row>
    <row r="42" spans="13:13" x14ac:dyDescent="0.25">
      <c r="M42" s="8"/>
    </row>
    <row r="43" spans="13:13" x14ac:dyDescent="0.25">
      <c r="M43" s="8"/>
    </row>
    <row r="44" spans="13:13" x14ac:dyDescent="0.25">
      <c r="M44" s="8"/>
    </row>
    <row r="45" spans="13:13" x14ac:dyDescent="0.25">
      <c r="M45" s="8"/>
    </row>
    <row r="46" spans="13:13" x14ac:dyDescent="0.25">
      <c r="M46" s="8"/>
    </row>
    <row r="47" spans="13:13" x14ac:dyDescent="0.25">
      <c r="M47" s="8"/>
    </row>
    <row r="48" spans="13:13" x14ac:dyDescent="0.25">
      <c r="M48" s="8"/>
    </row>
    <row r="49" spans="13:13" x14ac:dyDescent="0.25">
      <c r="M49" s="8"/>
    </row>
    <row r="50" spans="13:13" x14ac:dyDescent="0.25">
      <c r="M50" s="8"/>
    </row>
    <row r="51" spans="13:13" x14ac:dyDescent="0.25">
      <c r="M51" s="8"/>
    </row>
    <row r="52" spans="13:13" x14ac:dyDescent="0.25">
      <c r="M52" s="8"/>
    </row>
    <row r="53" spans="13:13" x14ac:dyDescent="0.25">
      <c r="M53" s="8"/>
    </row>
    <row r="54" spans="13:13" x14ac:dyDescent="0.25">
      <c r="M54" s="8"/>
    </row>
    <row r="55" spans="13:13" x14ac:dyDescent="0.25">
      <c r="M55" s="8"/>
    </row>
    <row r="56" spans="13:13" x14ac:dyDescent="0.25">
      <c r="M56" s="8"/>
    </row>
    <row r="57" spans="13:13" x14ac:dyDescent="0.25">
      <c r="M57" s="8"/>
    </row>
    <row r="58" spans="13:13" x14ac:dyDescent="0.25">
      <c r="M58" s="8"/>
    </row>
    <row r="59" spans="13:13" x14ac:dyDescent="0.25">
      <c r="M59" s="8"/>
    </row>
    <row r="60" spans="13:13" x14ac:dyDescent="0.25">
      <c r="M60" s="8"/>
    </row>
    <row r="61" spans="13:13" x14ac:dyDescent="0.25">
      <c r="M61" s="8"/>
    </row>
    <row r="62" spans="13:13" x14ac:dyDescent="0.25">
      <c r="M62" s="8"/>
    </row>
    <row r="63" spans="13:13" x14ac:dyDescent="0.25">
      <c r="M63" s="8"/>
    </row>
    <row r="64" spans="13:13" x14ac:dyDescent="0.25">
      <c r="M64" s="8"/>
    </row>
    <row r="65" spans="13:13" x14ac:dyDescent="0.25">
      <c r="M65" s="8"/>
    </row>
    <row r="66" spans="13:13" x14ac:dyDescent="0.25">
      <c r="M66" s="8"/>
    </row>
    <row r="67" spans="13:13" x14ac:dyDescent="0.25">
      <c r="M67" s="8"/>
    </row>
    <row r="68" spans="13:13" x14ac:dyDescent="0.25">
      <c r="M68" s="8"/>
    </row>
    <row r="69" spans="13:13" x14ac:dyDescent="0.25">
      <c r="M69" s="8"/>
    </row>
    <row r="70" spans="13:13" x14ac:dyDescent="0.25">
      <c r="M70" s="8"/>
    </row>
    <row r="71" spans="13:13" x14ac:dyDescent="0.25">
      <c r="M71" s="8"/>
    </row>
    <row r="72" spans="13:13" x14ac:dyDescent="0.25">
      <c r="M72" s="8"/>
    </row>
    <row r="73" spans="13:13" x14ac:dyDescent="0.25">
      <c r="M73" s="8"/>
    </row>
    <row r="74" spans="13:13" x14ac:dyDescent="0.25">
      <c r="M74" s="8"/>
    </row>
    <row r="75" spans="13:13" x14ac:dyDescent="0.25">
      <c r="M75" s="8"/>
    </row>
    <row r="76" spans="13:13" x14ac:dyDescent="0.25">
      <c r="M76" s="8"/>
    </row>
    <row r="77" spans="13:13" x14ac:dyDescent="0.25">
      <c r="M77" s="8"/>
    </row>
    <row r="78" spans="13:13" x14ac:dyDescent="0.25">
      <c r="M78" s="8"/>
    </row>
    <row r="79" spans="13:13" x14ac:dyDescent="0.25">
      <c r="M79" s="8"/>
    </row>
    <row r="80" spans="13:13" x14ac:dyDescent="0.25">
      <c r="M80" s="8"/>
    </row>
    <row r="81" spans="13:13" x14ac:dyDescent="0.25">
      <c r="M81" s="8"/>
    </row>
    <row r="82" spans="13:13" x14ac:dyDescent="0.25">
      <c r="M82" s="8"/>
    </row>
    <row r="83" spans="13:13" x14ac:dyDescent="0.25">
      <c r="M83" s="8"/>
    </row>
    <row r="84" spans="13:13" x14ac:dyDescent="0.25">
      <c r="M84" s="8"/>
    </row>
    <row r="85" spans="13:13" x14ac:dyDescent="0.25">
      <c r="M85" s="8"/>
    </row>
    <row r="86" spans="13:13" x14ac:dyDescent="0.25">
      <c r="M86" s="8"/>
    </row>
    <row r="87" spans="13:13" x14ac:dyDescent="0.25">
      <c r="M87" s="8"/>
    </row>
    <row r="88" spans="13:13" x14ac:dyDescent="0.25">
      <c r="M88" s="8"/>
    </row>
    <row r="89" spans="13:13" x14ac:dyDescent="0.25">
      <c r="M89" s="8"/>
    </row>
    <row r="90" spans="13:13" x14ac:dyDescent="0.25">
      <c r="M90" s="8"/>
    </row>
    <row r="91" spans="13:13" x14ac:dyDescent="0.25">
      <c r="M91" s="8"/>
    </row>
    <row r="92" spans="13:13" x14ac:dyDescent="0.25">
      <c r="M92" s="8"/>
    </row>
    <row r="93" spans="13:13" x14ac:dyDescent="0.25">
      <c r="M93" s="8"/>
    </row>
    <row r="94" spans="13:13" x14ac:dyDescent="0.25">
      <c r="M94" s="8"/>
    </row>
    <row r="95" spans="13:13" x14ac:dyDescent="0.25">
      <c r="M95" s="8"/>
    </row>
    <row r="96" spans="13:13" x14ac:dyDescent="0.25">
      <c r="M96" s="8"/>
    </row>
    <row r="97" spans="13:13" x14ac:dyDescent="0.25">
      <c r="M97" s="8"/>
    </row>
    <row r="98" spans="13:13" x14ac:dyDescent="0.25">
      <c r="M98" s="8"/>
    </row>
    <row r="99" spans="13:13" x14ac:dyDescent="0.25">
      <c r="M99" s="8"/>
    </row>
    <row r="100" spans="13:13" x14ac:dyDescent="0.25">
      <c r="M100" s="8"/>
    </row>
    <row r="101" spans="13:13" x14ac:dyDescent="0.25">
      <c r="M101" s="8"/>
    </row>
    <row r="102" spans="13:13" x14ac:dyDescent="0.25">
      <c r="M102" s="8"/>
    </row>
    <row r="103" spans="13:13" x14ac:dyDescent="0.25">
      <c r="M103" s="8"/>
    </row>
    <row r="104" spans="13:13" x14ac:dyDescent="0.25">
      <c r="M104" s="8"/>
    </row>
    <row r="105" spans="13:13" x14ac:dyDescent="0.25">
      <c r="M105" s="8"/>
    </row>
    <row r="106" spans="13:13" x14ac:dyDescent="0.25">
      <c r="M106" s="8"/>
    </row>
    <row r="107" spans="13:13" x14ac:dyDescent="0.25">
      <c r="M107" s="8"/>
    </row>
    <row r="108" spans="13:13" x14ac:dyDescent="0.25">
      <c r="M108" s="8"/>
    </row>
    <row r="109" spans="13:13" x14ac:dyDescent="0.25">
      <c r="M109" s="8"/>
    </row>
    <row r="110" spans="13:13" x14ac:dyDescent="0.25">
      <c r="M110" s="8"/>
    </row>
    <row r="111" spans="13:13" x14ac:dyDescent="0.25">
      <c r="M111" s="8"/>
    </row>
    <row r="112" spans="13:13" x14ac:dyDescent="0.25">
      <c r="M112" s="8"/>
    </row>
    <row r="113" spans="13:13" x14ac:dyDescent="0.25">
      <c r="M113" s="8"/>
    </row>
    <row r="114" spans="13:13" x14ac:dyDescent="0.25">
      <c r="M114" s="8"/>
    </row>
    <row r="115" spans="13:13" x14ac:dyDescent="0.25">
      <c r="M115" s="8"/>
    </row>
    <row r="116" spans="13:13" x14ac:dyDescent="0.25">
      <c r="M116" s="8"/>
    </row>
    <row r="117" spans="13:13" x14ac:dyDescent="0.25">
      <c r="M117" s="8"/>
    </row>
    <row r="118" spans="13:13" x14ac:dyDescent="0.25">
      <c r="M118" s="8"/>
    </row>
    <row r="119" spans="13:13" x14ac:dyDescent="0.25">
      <c r="M119" s="8"/>
    </row>
    <row r="120" spans="13:13" x14ac:dyDescent="0.25">
      <c r="M120" s="8"/>
    </row>
    <row r="121" spans="13:13" x14ac:dyDescent="0.25">
      <c r="M121" s="8"/>
    </row>
    <row r="122" spans="13:13" x14ac:dyDescent="0.25">
      <c r="M122" s="8"/>
    </row>
    <row r="123" spans="13:13" x14ac:dyDescent="0.25">
      <c r="M123" s="8"/>
    </row>
    <row r="124" spans="13:13" x14ac:dyDescent="0.25">
      <c r="M124" s="8"/>
    </row>
    <row r="125" spans="13:13" x14ac:dyDescent="0.25">
      <c r="M125" s="8"/>
    </row>
    <row r="126" spans="13:13" x14ac:dyDescent="0.25">
      <c r="M126" s="8"/>
    </row>
    <row r="127" spans="13:13" x14ac:dyDescent="0.25">
      <c r="M127" s="8"/>
    </row>
    <row r="128" spans="13:13" x14ac:dyDescent="0.25">
      <c r="M128" s="8"/>
    </row>
    <row r="129" spans="13:13" x14ac:dyDescent="0.25">
      <c r="M129" s="8"/>
    </row>
    <row r="130" spans="13:13" x14ac:dyDescent="0.25">
      <c r="M130" s="8"/>
    </row>
    <row r="131" spans="13:13" x14ac:dyDescent="0.25">
      <c r="M131" s="8"/>
    </row>
    <row r="132" spans="13:13" x14ac:dyDescent="0.25">
      <c r="M132" s="8"/>
    </row>
    <row r="133" spans="13:13" x14ac:dyDescent="0.25">
      <c r="M133" s="8"/>
    </row>
    <row r="134" spans="13:13" x14ac:dyDescent="0.25">
      <c r="M134" s="8"/>
    </row>
    <row r="135" spans="13:13" x14ac:dyDescent="0.25">
      <c r="M135" s="8"/>
    </row>
    <row r="136" spans="13:13" x14ac:dyDescent="0.25">
      <c r="M136" s="8"/>
    </row>
    <row r="137" spans="13:13" x14ac:dyDescent="0.25">
      <c r="M137" s="8"/>
    </row>
    <row r="138" spans="13:13" x14ac:dyDescent="0.25">
      <c r="M138" s="8"/>
    </row>
    <row r="139" spans="13:13" x14ac:dyDescent="0.25">
      <c r="M139" s="8"/>
    </row>
    <row r="140" spans="13:13" x14ac:dyDescent="0.25">
      <c r="M140" s="8"/>
    </row>
    <row r="141" spans="13:13" x14ac:dyDescent="0.25">
      <c r="M141" s="8"/>
    </row>
    <row r="142" spans="13:13" x14ac:dyDescent="0.25">
      <c r="M142" s="8"/>
    </row>
    <row r="143" spans="13:13" x14ac:dyDescent="0.25">
      <c r="M143" s="8"/>
    </row>
    <row r="144" spans="13:13" x14ac:dyDescent="0.25">
      <c r="M144" s="8"/>
    </row>
    <row r="145" spans="13:13" x14ac:dyDescent="0.25">
      <c r="M145" s="8"/>
    </row>
    <row r="146" spans="13:13" x14ac:dyDescent="0.25">
      <c r="M146" s="8"/>
    </row>
    <row r="147" spans="13:13" x14ac:dyDescent="0.25">
      <c r="M147" s="8"/>
    </row>
    <row r="148" spans="13:13" x14ac:dyDescent="0.25">
      <c r="M148" s="8"/>
    </row>
    <row r="149" spans="13:13" x14ac:dyDescent="0.25">
      <c r="M149" s="8"/>
    </row>
    <row r="150" spans="13:13" x14ac:dyDescent="0.25">
      <c r="M150" s="8"/>
    </row>
    <row r="151" spans="13:13" x14ac:dyDescent="0.25">
      <c r="M151" s="8"/>
    </row>
    <row r="152" spans="13:13" x14ac:dyDescent="0.25">
      <c r="M152" s="8"/>
    </row>
    <row r="153" spans="13:13" x14ac:dyDescent="0.25">
      <c r="M153" s="8"/>
    </row>
    <row r="154" spans="13:13" x14ac:dyDescent="0.25">
      <c r="M154" s="8"/>
    </row>
    <row r="155" spans="13:13" x14ac:dyDescent="0.25">
      <c r="M155" s="8"/>
    </row>
    <row r="156" spans="13:13" x14ac:dyDescent="0.25">
      <c r="M156" s="8"/>
    </row>
    <row r="157" spans="13:13" x14ac:dyDescent="0.25">
      <c r="M157" s="8"/>
    </row>
    <row r="158" spans="13:13" x14ac:dyDescent="0.25">
      <c r="M158" s="8"/>
    </row>
    <row r="159" spans="13:13" x14ac:dyDescent="0.25">
      <c r="M159" s="8"/>
    </row>
    <row r="160" spans="13:13" x14ac:dyDescent="0.25">
      <c r="M160" s="8"/>
    </row>
    <row r="161" spans="13:13" x14ac:dyDescent="0.25">
      <c r="M161" s="8"/>
    </row>
    <row r="162" spans="13:13" x14ac:dyDescent="0.25">
      <c r="M162" s="8"/>
    </row>
    <row r="163" spans="13:13" x14ac:dyDescent="0.25">
      <c r="M163" s="8"/>
    </row>
    <row r="164" spans="13:13" x14ac:dyDescent="0.25">
      <c r="M164" s="8"/>
    </row>
    <row r="165" spans="13:13" x14ac:dyDescent="0.25">
      <c r="M165" s="8"/>
    </row>
    <row r="166" spans="13:13" x14ac:dyDescent="0.25">
      <c r="M166" s="8"/>
    </row>
    <row r="167" spans="13:13" x14ac:dyDescent="0.25">
      <c r="M167" s="8"/>
    </row>
    <row r="168" spans="13:13" x14ac:dyDescent="0.25">
      <c r="M168" s="8"/>
    </row>
    <row r="169" spans="13:13" x14ac:dyDescent="0.25">
      <c r="M169" s="8"/>
    </row>
    <row r="170" spans="13:13" x14ac:dyDescent="0.25">
      <c r="M170" s="8"/>
    </row>
    <row r="171" spans="13:13" x14ac:dyDescent="0.25">
      <c r="M171" s="8"/>
    </row>
    <row r="172" spans="13:13" x14ac:dyDescent="0.25">
      <c r="M172" s="8"/>
    </row>
    <row r="173" spans="13:13" x14ac:dyDescent="0.25">
      <c r="M173" s="8"/>
    </row>
    <row r="174" spans="13:13" x14ac:dyDescent="0.25">
      <c r="M174" s="8"/>
    </row>
    <row r="175" spans="13:13" x14ac:dyDescent="0.25">
      <c r="M175" s="8"/>
    </row>
    <row r="176" spans="13:13" x14ac:dyDescent="0.25">
      <c r="M176" s="8"/>
    </row>
    <row r="177" spans="13:13" x14ac:dyDescent="0.25">
      <c r="M177" s="8"/>
    </row>
    <row r="178" spans="13:13" x14ac:dyDescent="0.25">
      <c r="M178" s="8"/>
    </row>
    <row r="179" spans="13:13" x14ac:dyDescent="0.25">
      <c r="M179" s="8"/>
    </row>
    <row r="180" spans="13:13" x14ac:dyDescent="0.25">
      <c r="M180" s="8"/>
    </row>
    <row r="181" spans="13:13" x14ac:dyDescent="0.25">
      <c r="M181" s="8"/>
    </row>
    <row r="182" spans="13:13" x14ac:dyDescent="0.25">
      <c r="M182" s="8"/>
    </row>
    <row r="183" spans="13:13" x14ac:dyDescent="0.25">
      <c r="M183" s="8"/>
    </row>
    <row r="184" spans="13:13" x14ac:dyDescent="0.25">
      <c r="M184" s="8"/>
    </row>
    <row r="185" spans="13:13" x14ac:dyDescent="0.25">
      <c r="M185" s="8"/>
    </row>
    <row r="186" spans="13:13" x14ac:dyDescent="0.25">
      <c r="M186" s="8"/>
    </row>
    <row r="187" spans="13:13" x14ac:dyDescent="0.25">
      <c r="M187" s="8"/>
    </row>
    <row r="188" spans="13:13" x14ac:dyDescent="0.25">
      <c r="M188" s="8"/>
    </row>
    <row r="189" spans="13:13" x14ac:dyDescent="0.25">
      <c r="M189" s="8"/>
    </row>
    <row r="190" spans="13:13" x14ac:dyDescent="0.25">
      <c r="M190" s="8"/>
    </row>
    <row r="191" spans="13:13" x14ac:dyDescent="0.25">
      <c r="M191" s="8"/>
    </row>
    <row r="192" spans="13:13" x14ac:dyDescent="0.25">
      <c r="M192" s="8"/>
    </row>
    <row r="193" spans="13:13" x14ac:dyDescent="0.25">
      <c r="M193" s="8"/>
    </row>
    <row r="194" spans="13:13" x14ac:dyDescent="0.25">
      <c r="M194" s="8"/>
    </row>
    <row r="195" spans="13:13" x14ac:dyDescent="0.25">
      <c r="M195" s="8"/>
    </row>
    <row r="196" spans="13:13" x14ac:dyDescent="0.25">
      <c r="M196" s="8"/>
    </row>
    <row r="197" spans="13:13" x14ac:dyDescent="0.25">
      <c r="M197" s="8"/>
    </row>
    <row r="198" spans="13:13" x14ac:dyDescent="0.25">
      <c r="M198" s="8"/>
    </row>
    <row r="199" spans="13:13" x14ac:dyDescent="0.25">
      <c r="M199" s="8"/>
    </row>
    <row r="200" spans="13:13" x14ac:dyDescent="0.25">
      <c r="M200" s="8"/>
    </row>
    <row r="201" spans="13:13" x14ac:dyDescent="0.25">
      <c r="M201" s="8"/>
    </row>
    <row r="202" spans="13:13" x14ac:dyDescent="0.25">
      <c r="M202" s="8"/>
    </row>
    <row r="203" spans="13:13" x14ac:dyDescent="0.25">
      <c r="M203" s="8"/>
    </row>
    <row r="204" spans="13:13" x14ac:dyDescent="0.25">
      <c r="M204" s="8"/>
    </row>
    <row r="205" spans="13:13" x14ac:dyDescent="0.25">
      <c r="M205" s="8"/>
    </row>
    <row r="206" spans="13:13" x14ac:dyDescent="0.25">
      <c r="M206" s="8"/>
    </row>
    <row r="207" spans="13:13" x14ac:dyDescent="0.25">
      <c r="M207" s="8"/>
    </row>
    <row r="208" spans="13:13" x14ac:dyDescent="0.25">
      <c r="M208" s="8"/>
    </row>
    <row r="209" spans="13:13" x14ac:dyDescent="0.25">
      <c r="M209" s="8"/>
    </row>
    <row r="210" spans="13:13" x14ac:dyDescent="0.25">
      <c r="M210" s="8"/>
    </row>
    <row r="211" spans="13:13" x14ac:dyDescent="0.25">
      <c r="M211" s="8"/>
    </row>
    <row r="212" spans="13:13" x14ac:dyDescent="0.25">
      <c r="M212" s="8"/>
    </row>
    <row r="213" spans="13:13" x14ac:dyDescent="0.25">
      <c r="M213" s="8"/>
    </row>
    <row r="214" spans="13:13" x14ac:dyDescent="0.25">
      <c r="M214" s="8"/>
    </row>
    <row r="215" spans="13:13" x14ac:dyDescent="0.25">
      <c r="M215" s="8"/>
    </row>
    <row r="216" spans="13:13" x14ac:dyDescent="0.25">
      <c r="M216" s="8"/>
    </row>
    <row r="217" spans="13:13" x14ac:dyDescent="0.25">
      <c r="M217" s="8"/>
    </row>
    <row r="218" spans="13:13" x14ac:dyDescent="0.25">
      <c r="M218" s="8"/>
    </row>
    <row r="219" spans="13:13" x14ac:dyDescent="0.25">
      <c r="M219" s="8"/>
    </row>
    <row r="220" spans="13:13" x14ac:dyDescent="0.25">
      <c r="M220" s="8"/>
    </row>
    <row r="221" spans="13:13" x14ac:dyDescent="0.25">
      <c r="M221" s="8"/>
    </row>
    <row r="222" spans="13:13" x14ac:dyDescent="0.25">
      <c r="M222" s="8"/>
    </row>
    <row r="223" spans="13:13" x14ac:dyDescent="0.25">
      <c r="M223" s="8"/>
    </row>
    <row r="224" spans="13:13" x14ac:dyDescent="0.25">
      <c r="M224" s="8"/>
    </row>
    <row r="225" spans="13:13" x14ac:dyDescent="0.25">
      <c r="M225" s="8"/>
    </row>
    <row r="226" spans="13:13" x14ac:dyDescent="0.25">
      <c r="M226" s="8"/>
    </row>
    <row r="227" spans="13:13" x14ac:dyDescent="0.25">
      <c r="M227" s="8"/>
    </row>
    <row r="228" spans="13:13" x14ac:dyDescent="0.25">
      <c r="M228" s="8"/>
    </row>
    <row r="229" spans="13:13" x14ac:dyDescent="0.25">
      <c r="M229" s="8"/>
    </row>
    <row r="230" spans="13:13" x14ac:dyDescent="0.25">
      <c r="M230" s="8"/>
    </row>
    <row r="231" spans="13:13" x14ac:dyDescent="0.25">
      <c r="M231" s="8"/>
    </row>
    <row r="232" spans="13:13" x14ac:dyDescent="0.25">
      <c r="M232" s="8"/>
    </row>
    <row r="233" spans="13:13" x14ac:dyDescent="0.25">
      <c r="M233" s="8"/>
    </row>
    <row r="234" spans="13:13" x14ac:dyDescent="0.25">
      <c r="M234" s="8"/>
    </row>
    <row r="235" spans="13:13" x14ac:dyDescent="0.25">
      <c r="M235" s="8"/>
    </row>
    <row r="236" spans="13:13" x14ac:dyDescent="0.25">
      <c r="M236" s="8"/>
    </row>
    <row r="237" spans="13:13" x14ac:dyDescent="0.25">
      <c r="M237" s="8"/>
    </row>
    <row r="238" spans="13:13" x14ac:dyDescent="0.25">
      <c r="M238" s="8"/>
    </row>
    <row r="239" spans="13:13" x14ac:dyDescent="0.25">
      <c r="M239" s="8"/>
    </row>
    <row r="240" spans="13:13" x14ac:dyDescent="0.25">
      <c r="M240" s="8"/>
    </row>
    <row r="241" spans="13:13" x14ac:dyDescent="0.25">
      <c r="M241" s="8"/>
    </row>
    <row r="242" spans="13:13" x14ac:dyDescent="0.25">
      <c r="M242" s="8"/>
    </row>
    <row r="243" spans="13:13" x14ac:dyDescent="0.25">
      <c r="M243" s="8"/>
    </row>
    <row r="244" spans="13:13" x14ac:dyDescent="0.25">
      <c r="M244" s="8"/>
    </row>
    <row r="245" spans="13:13" x14ac:dyDescent="0.25">
      <c r="M245" s="8"/>
    </row>
    <row r="246" spans="13:13" x14ac:dyDescent="0.25">
      <c r="M246" s="8"/>
    </row>
    <row r="247" spans="13:13" x14ac:dyDescent="0.25">
      <c r="M247" s="8"/>
    </row>
    <row r="248" spans="13:13" x14ac:dyDescent="0.25">
      <c r="M248" s="8"/>
    </row>
    <row r="249" spans="13:13" x14ac:dyDescent="0.25">
      <c r="M249" s="8"/>
    </row>
    <row r="250" spans="13:13" x14ac:dyDescent="0.25">
      <c r="M250" s="8"/>
    </row>
    <row r="251" spans="13:13" x14ac:dyDescent="0.25">
      <c r="M251" s="8"/>
    </row>
    <row r="252" spans="13:13" x14ac:dyDescent="0.25">
      <c r="M252" s="8"/>
    </row>
    <row r="253" spans="13:13" x14ac:dyDescent="0.25">
      <c r="M253" s="8"/>
    </row>
    <row r="254" spans="13:13" x14ac:dyDescent="0.25">
      <c r="M254" s="8"/>
    </row>
    <row r="255" spans="13:13" x14ac:dyDescent="0.25">
      <c r="M255" s="8"/>
    </row>
    <row r="256" spans="13:13" x14ac:dyDescent="0.25">
      <c r="M256" s="8"/>
    </row>
    <row r="257" spans="13:13" x14ac:dyDescent="0.25">
      <c r="M257" s="8"/>
    </row>
    <row r="258" spans="13:13" x14ac:dyDescent="0.25">
      <c r="M258" s="8"/>
    </row>
    <row r="259" spans="13:13" x14ac:dyDescent="0.25">
      <c r="M259" s="8"/>
    </row>
    <row r="260" spans="13:13" x14ac:dyDescent="0.25">
      <c r="M260" s="8"/>
    </row>
    <row r="261" spans="13:13" x14ac:dyDescent="0.25">
      <c r="M261" s="8"/>
    </row>
    <row r="262" spans="13:13" x14ac:dyDescent="0.25">
      <c r="M262" s="8"/>
    </row>
    <row r="263" spans="13:13" x14ac:dyDescent="0.25">
      <c r="M263" s="8"/>
    </row>
    <row r="264" spans="13:13" x14ac:dyDescent="0.25">
      <c r="M264" s="8"/>
    </row>
    <row r="265" spans="13:13" x14ac:dyDescent="0.25">
      <c r="M265" s="8"/>
    </row>
    <row r="266" spans="13:13" x14ac:dyDescent="0.25">
      <c r="M266" s="8"/>
    </row>
    <row r="267" spans="13:13" x14ac:dyDescent="0.25">
      <c r="M267" s="8"/>
    </row>
    <row r="268" spans="13:13" x14ac:dyDescent="0.25">
      <c r="M268" s="8"/>
    </row>
    <row r="269" spans="13:13" x14ac:dyDescent="0.25">
      <c r="M269" s="8"/>
    </row>
    <row r="270" spans="13:13" x14ac:dyDescent="0.25">
      <c r="M270" s="8"/>
    </row>
    <row r="271" spans="13:13" x14ac:dyDescent="0.25">
      <c r="M271" s="8"/>
    </row>
    <row r="272" spans="13:13" x14ac:dyDescent="0.25">
      <c r="M272" s="8"/>
    </row>
    <row r="273" spans="13:13" x14ac:dyDescent="0.25">
      <c r="M273" s="8"/>
    </row>
    <row r="274" spans="13:13" x14ac:dyDescent="0.25">
      <c r="M274" s="8"/>
    </row>
    <row r="275" spans="13:13" x14ac:dyDescent="0.25">
      <c r="M275" s="8"/>
    </row>
    <row r="276" spans="13:13" x14ac:dyDescent="0.25">
      <c r="M276" s="8"/>
    </row>
    <row r="277" spans="13:13" x14ac:dyDescent="0.25">
      <c r="M277" s="8"/>
    </row>
    <row r="278" spans="13:13" x14ac:dyDescent="0.25">
      <c r="M278" s="8"/>
    </row>
    <row r="279" spans="13:13" x14ac:dyDescent="0.25">
      <c r="M279" s="8"/>
    </row>
    <row r="280" spans="13:13" x14ac:dyDescent="0.25">
      <c r="M280" s="8"/>
    </row>
    <row r="281" spans="13:13" x14ac:dyDescent="0.25">
      <c r="M281" s="8"/>
    </row>
    <row r="282" spans="13:13" x14ac:dyDescent="0.25">
      <c r="M282" s="8"/>
    </row>
    <row r="283" spans="13:13" x14ac:dyDescent="0.25">
      <c r="M283" s="8"/>
    </row>
    <row r="284" spans="13:13" x14ac:dyDescent="0.25">
      <c r="M284" s="8"/>
    </row>
    <row r="285" spans="13:13" x14ac:dyDescent="0.25">
      <c r="M285" s="8"/>
    </row>
    <row r="286" spans="13:13" x14ac:dyDescent="0.25">
      <c r="M286" s="8"/>
    </row>
    <row r="287" spans="13:13" x14ac:dyDescent="0.25">
      <c r="M287" s="8"/>
    </row>
    <row r="288" spans="13:13" x14ac:dyDescent="0.25">
      <c r="M288" s="8"/>
    </row>
    <row r="289" spans="13:13" x14ac:dyDescent="0.25">
      <c r="M289" s="8"/>
    </row>
    <row r="290" spans="13:13" x14ac:dyDescent="0.25">
      <c r="M290" s="8"/>
    </row>
    <row r="291" spans="13:13" x14ac:dyDescent="0.25">
      <c r="M291" s="8"/>
    </row>
    <row r="292" spans="13:13" x14ac:dyDescent="0.25">
      <c r="M292" s="8"/>
    </row>
    <row r="293" spans="13:13" x14ac:dyDescent="0.25">
      <c r="M293" s="8"/>
    </row>
    <row r="294" spans="13:13" x14ac:dyDescent="0.25">
      <c r="M294" s="8"/>
    </row>
    <row r="295" spans="13:13" x14ac:dyDescent="0.25">
      <c r="M295" s="8"/>
    </row>
    <row r="296" spans="13:13" x14ac:dyDescent="0.25">
      <c r="M296" s="8"/>
    </row>
    <row r="297" spans="13:13" x14ac:dyDescent="0.25">
      <c r="M297" s="8"/>
    </row>
    <row r="298" spans="13:13" x14ac:dyDescent="0.25">
      <c r="M298" s="8"/>
    </row>
    <row r="299" spans="13:13" x14ac:dyDescent="0.25">
      <c r="M299" s="8"/>
    </row>
    <row r="300" spans="13:13" x14ac:dyDescent="0.25">
      <c r="M300" s="8"/>
    </row>
    <row r="301" spans="13:13" x14ac:dyDescent="0.25">
      <c r="M301" s="8"/>
    </row>
    <row r="302" spans="13:13" x14ac:dyDescent="0.25">
      <c r="M302" s="8"/>
    </row>
    <row r="303" spans="13:13" x14ac:dyDescent="0.25">
      <c r="M303" s="8"/>
    </row>
    <row r="304" spans="13:13" x14ac:dyDescent="0.25">
      <c r="M304" s="8"/>
    </row>
    <row r="305" spans="13:13" x14ac:dyDescent="0.25">
      <c r="M305" s="8"/>
    </row>
    <row r="306" spans="13:13" x14ac:dyDescent="0.25">
      <c r="M306" s="8"/>
    </row>
    <row r="307" spans="13:13" x14ac:dyDescent="0.25">
      <c r="M307" s="8"/>
    </row>
    <row r="308" spans="13:13" x14ac:dyDescent="0.25">
      <c r="M308" s="8"/>
    </row>
    <row r="309" spans="13:13" x14ac:dyDescent="0.25">
      <c r="M309" s="8"/>
    </row>
    <row r="310" spans="13:13" x14ac:dyDescent="0.25">
      <c r="M310" s="8"/>
    </row>
    <row r="311" spans="13:13" x14ac:dyDescent="0.25">
      <c r="M311" s="8"/>
    </row>
    <row r="312" spans="13:13" x14ac:dyDescent="0.25">
      <c r="M312" s="8"/>
    </row>
    <row r="313" spans="13:13" x14ac:dyDescent="0.25">
      <c r="M313" s="8"/>
    </row>
    <row r="314" spans="13:13" x14ac:dyDescent="0.25">
      <c r="M314" s="8"/>
    </row>
    <row r="315" spans="13:13" x14ac:dyDescent="0.25">
      <c r="M315" s="8"/>
    </row>
    <row r="316" spans="13:13" x14ac:dyDescent="0.25">
      <c r="M316" s="8"/>
    </row>
    <row r="317" spans="13:13" x14ac:dyDescent="0.25">
      <c r="M317" s="8"/>
    </row>
    <row r="318" spans="13:13" x14ac:dyDescent="0.25">
      <c r="M318" s="8"/>
    </row>
    <row r="319" spans="13:13" x14ac:dyDescent="0.25">
      <c r="M319" s="8"/>
    </row>
    <row r="320" spans="13:13" x14ac:dyDescent="0.25">
      <c r="M320" s="8"/>
    </row>
    <row r="321" spans="13:13" x14ac:dyDescent="0.25">
      <c r="M321" s="8"/>
    </row>
    <row r="322" spans="13:13" x14ac:dyDescent="0.25">
      <c r="M322" s="8"/>
    </row>
    <row r="323" spans="13:13" x14ac:dyDescent="0.25">
      <c r="M323" s="8"/>
    </row>
    <row r="324" spans="13:13" x14ac:dyDescent="0.25">
      <c r="M324" s="8"/>
    </row>
    <row r="325" spans="13:13" x14ac:dyDescent="0.25">
      <c r="M325" s="8"/>
    </row>
    <row r="326" spans="13:13" x14ac:dyDescent="0.25">
      <c r="M326" s="8"/>
    </row>
    <row r="327" spans="13:13" x14ac:dyDescent="0.25">
      <c r="M327" s="8"/>
    </row>
    <row r="328" spans="13:13" x14ac:dyDescent="0.25">
      <c r="M328" s="8"/>
    </row>
    <row r="329" spans="13:13" x14ac:dyDescent="0.25">
      <c r="M329" s="8"/>
    </row>
    <row r="330" spans="13:13" x14ac:dyDescent="0.25">
      <c r="M330" s="8"/>
    </row>
    <row r="331" spans="13:13" x14ac:dyDescent="0.25">
      <c r="M331" s="8"/>
    </row>
    <row r="332" spans="13:13" x14ac:dyDescent="0.25">
      <c r="M332" s="8"/>
    </row>
    <row r="333" spans="13:13" x14ac:dyDescent="0.25">
      <c r="M333" s="8"/>
    </row>
    <row r="334" spans="13:13" x14ac:dyDescent="0.25">
      <c r="M334" s="8"/>
    </row>
    <row r="335" spans="13:13" x14ac:dyDescent="0.25">
      <c r="M335" s="8"/>
    </row>
    <row r="336" spans="13:13" x14ac:dyDescent="0.25">
      <c r="M336" s="8"/>
    </row>
    <row r="337" spans="13:13" x14ac:dyDescent="0.25">
      <c r="M337" s="8"/>
    </row>
    <row r="338" spans="13:13" x14ac:dyDescent="0.25">
      <c r="M338" s="8"/>
    </row>
    <row r="339" spans="13:13" x14ac:dyDescent="0.25">
      <c r="M339" s="8"/>
    </row>
    <row r="340" spans="13:13" x14ac:dyDescent="0.25">
      <c r="M340" s="8"/>
    </row>
    <row r="341" spans="13:13" x14ac:dyDescent="0.25">
      <c r="M341" s="8"/>
    </row>
    <row r="342" spans="13:13" x14ac:dyDescent="0.25">
      <c r="M342" s="8"/>
    </row>
    <row r="343" spans="13:13" x14ac:dyDescent="0.25">
      <c r="M343" s="8"/>
    </row>
    <row r="344" spans="13:13" x14ac:dyDescent="0.25">
      <c r="M344" s="8"/>
    </row>
    <row r="345" spans="13:13" x14ac:dyDescent="0.25">
      <c r="M345" s="8"/>
    </row>
    <row r="346" spans="13:13" x14ac:dyDescent="0.25">
      <c r="M346" s="8"/>
    </row>
    <row r="347" spans="13:13" x14ac:dyDescent="0.25">
      <c r="M347" s="8"/>
    </row>
    <row r="348" spans="13:13" x14ac:dyDescent="0.25">
      <c r="M348" s="8"/>
    </row>
    <row r="349" spans="13:13" x14ac:dyDescent="0.25">
      <c r="M349" s="8"/>
    </row>
    <row r="350" spans="13:13" x14ac:dyDescent="0.25">
      <c r="M350" s="8"/>
    </row>
    <row r="351" spans="13:13" x14ac:dyDescent="0.25">
      <c r="M351" s="8"/>
    </row>
    <row r="352" spans="13:13" x14ac:dyDescent="0.25">
      <c r="M352" s="8"/>
    </row>
    <row r="353" spans="13:13" x14ac:dyDescent="0.25">
      <c r="M353" s="8"/>
    </row>
    <row r="354" spans="13:13" x14ac:dyDescent="0.25">
      <c r="M354" s="8"/>
    </row>
    <row r="355" spans="13:13" x14ac:dyDescent="0.25">
      <c r="M355" s="8"/>
    </row>
    <row r="356" spans="13:13" x14ac:dyDescent="0.25">
      <c r="M356" s="8"/>
    </row>
    <row r="357" spans="13:13" x14ac:dyDescent="0.25">
      <c r="M357" s="8"/>
    </row>
    <row r="358" spans="13:13" x14ac:dyDescent="0.25">
      <c r="M358" s="8"/>
    </row>
    <row r="359" spans="13:13" x14ac:dyDescent="0.25">
      <c r="M359" s="8"/>
    </row>
    <row r="360" spans="13:13" x14ac:dyDescent="0.25">
      <c r="M360" s="8"/>
    </row>
    <row r="361" spans="13:13" x14ac:dyDescent="0.25">
      <c r="M361" s="8"/>
    </row>
    <row r="362" spans="13:13" x14ac:dyDescent="0.25">
      <c r="M362" s="8"/>
    </row>
    <row r="363" spans="13:13" x14ac:dyDescent="0.25">
      <c r="M363" s="8"/>
    </row>
    <row r="364" spans="13:13" x14ac:dyDescent="0.25">
      <c r="M364" s="8"/>
    </row>
    <row r="365" spans="13:13" x14ac:dyDescent="0.25">
      <c r="M365" s="8"/>
    </row>
    <row r="366" spans="13:13" x14ac:dyDescent="0.25">
      <c r="M366" s="8"/>
    </row>
    <row r="367" spans="13:13" x14ac:dyDescent="0.25">
      <c r="M367" s="8"/>
    </row>
    <row r="368" spans="13:13" x14ac:dyDescent="0.25">
      <c r="M368" s="8"/>
    </row>
    <row r="369" spans="13:13" x14ac:dyDescent="0.25">
      <c r="M369" s="8"/>
    </row>
    <row r="370" spans="13:13" x14ac:dyDescent="0.25">
      <c r="M370" s="8"/>
    </row>
    <row r="371" spans="13:13" x14ac:dyDescent="0.25">
      <c r="M371" s="8"/>
    </row>
    <row r="372" spans="13:13" x14ac:dyDescent="0.25">
      <c r="M372" s="8"/>
    </row>
    <row r="373" spans="13:13" x14ac:dyDescent="0.25">
      <c r="M373" s="8"/>
    </row>
    <row r="374" spans="13:13" x14ac:dyDescent="0.25">
      <c r="M374" s="8"/>
    </row>
    <row r="375" spans="13:13" x14ac:dyDescent="0.25">
      <c r="M375" s="8"/>
    </row>
    <row r="376" spans="13:13" x14ac:dyDescent="0.25">
      <c r="M376" s="8"/>
    </row>
    <row r="377" spans="13:13" x14ac:dyDescent="0.25">
      <c r="M377" s="8"/>
    </row>
    <row r="378" spans="13:13" x14ac:dyDescent="0.25">
      <c r="M378" s="8"/>
    </row>
    <row r="379" spans="13:13" x14ac:dyDescent="0.25">
      <c r="M379" s="8"/>
    </row>
    <row r="380" spans="13:13" x14ac:dyDescent="0.25">
      <c r="M380" s="8"/>
    </row>
    <row r="381" spans="13:13" x14ac:dyDescent="0.25">
      <c r="M381" s="8"/>
    </row>
    <row r="382" spans="13:13" x14ac:dyDescent="0.25">
      <c r="M382" s="8"/>
    </row>
    <row r="383" spans="13:13" x14ac:dyDescent="0.25">
      <c r="M383" s="8"/>
    </row>
    <row r="384" spans="13:13" x14ac:dyDescent="0.25">
      <c r="M384" s="8"/>
    </row>
    <row r="385" spans="13:13" x14ac:dyDescent="0.25">
      <c r="M385" s="8"/>
    </row>
    <row r="386" spans="13:13" x14ac:dyDescent="0.25">
      <c r="M386" s="8"/>
    </row>
    <row r="387" spans="13:13" x14ac:dyDescent="0.25">
      <c r="M387" s="8"/>
    </row>
    <row r="388" spans="13:13" x14ac:dyDescent="0.25">
      <c r="M388" s="8"/>
    </row>
  </sheetData>
  <sortState ref="B3:L97">
    <sortCondition descending="1" ref="K3:K97"/>
  </sortState>
  <mergeCells count="2">
    <mergeCell ref="A1:P1"/>
    <mergeCell ref="C13:M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topLeftCell="A10" workbookViewId="0">
      <selection activeCell="E15" sqref="E15"/>
    </sheetView>
  </sheetViews>
  <sheetFormatPr defaultColWidth="8.85546875" defaultRowHeight="15" x14ac:dyDescent="0.25"/>
  <cols>
    <col min="1" max="1" width="7.42578125" customWidth="1"/>
    <col min="2" max="2" width="14.140625" customWidth="1"/>
    <col min="3" max="3" width="13.5703125" customWidth="1"/>
    <col min="4" max="4" width="16.28515625" customWidth="1"/>
    <col min="5" max="5" width="30.140625" customWidth="1"/>
    <col min="6" max="6" width="10.85546875" style="5" customWidth="1"/>
    <col min="7" max="7" width="10.42578125" style="5" customWidth="1"/>
    <col min="8" max="8" width="10.5703125" style="5" customWidth="1"/>
    <col min="9" max="9" width="10.42578125" style="5" customWidth="1"/>
    <col min="10" max="10" width="10.140625" style="5" customWidth="1"/>
    <col min="11" max="11" width="10.28515625" style="16" customWidth="1"/>
    <col min="12" max="12" width="10.28515625" customWidth="1"/>
    <col min="13" max="13" width="12.5703125" customWidth="1"/>
    <col min="16" max="16" width="8.85546875" bestFit="1" customWidth="1"/>
  </cols>
  <sheetData>
    <row r="1" spans="1:42" s="1" customFormat="1" ht="30.75" customHeight="1" x14ac:dyDescent="0.25">
      <c r="A1" s="91" t="s">
        <v>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  <c r="AI1" s="27"/>
      <c r="AJ1" s="27"/>
      <c r="AK1" s="27"/>
      <c r="AL1" s="27"/>
      <c r="AM1" s="27"/>
      <c r="AN1" s="27"/>
      <c r="AO1" s="27"/>
      <c r="AP1" s="27"/>
    </row>
    <row r="2" spans="1:42" s="2" customFormat="1" ht="67.5" customHeight="1" x14ac:dyDescent="0.25">
      <c r="A2" s="57" t="s">
        <v>89</v>
      </c>
      <c r="B2" s="55" t="s">
        <v>85</v>
      </c>
      <c r="C2" s="55" t="s">
        <v>86</v>
      </c>
      <c r="D2" s="55" t="s">
        <v>87</v>
      </c>
      <c r="E2" s="55" t="s">
        <v>88</v>
      </c>
      <c r="F2" s="58" t="s">
        <v>102</v>
      </c>
      <c r="G2" s="58" t="s">
        <v>103</v>
      </c>
      <c r="H2" s="58" t="s">
        <v>104</v>
      </c>
      <c r="I2" s="58" t="s">
        <v>105</v>
      </c>
      <c r="J2" s="58" t="s">
        <v>106</v>
      </c>
      <c r="K2" s="58" t="s">
        <v>92</v>
      </c>
      <c r="L2" s="58" t="s">
        <v>90</v>
      </c>
      <c r="M2" s="58" t="s">
        <v>91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28"/>
      <c r="AI2" s="28"/>
      <c r="AJ2" s="28"/>
      <c r="AK2" s="28"/>
      <c r="AL2" s="28"/>
      <c r="AM2" s="28"/>
      <c r="AN2" s="28"/>
      <c r="AO2" s="28"/>
      <c r="AP2" s="28"/>
    </row>
    <row r="3" spans="1:42" x14ac:dyDescent="0.25">
      <c r="A3" s="59">
        <v>1</v>
      </c>
      <c r="B3" s="41" t="s">
        <v>62</v>
      </c>
      <c r="C3" s="41" t="s">
        <v>63</v>
      </c>
      <c r="D3" s="41" t="s">
        <v>9</v>
      </c>
      <c r="E3" s="41" t="s">
        <v>188</v>
      </c>
      <c r="F3" s="60">
        <v>100</v>
      </c>
      <c r="G3" s="61">
        <v>100</v>
      </c>
      <c r="H3" s="61">
        <v>100</v>
      </c>
      <c r="I3" s="61">
        <v>95</v>
      </c>
      <c r="J3" s="61">
        <v>32</v>
      </c>
      <c r="K3" s="62">
        <f t="shared" ref="K3:K24" si="0">SUM(F3:J3)</f>
        <v>427</v>
      </c>
      <c r="L3" s="63">
        <v>1</v>
      </c>
      <c r="M3" s="64" t="s">
        <v>0</v>
      </c>
      <c r="N3" s="10"/>
    </row>
    <row r="4" spans="1:42" x14ac:dyDescent="0.25">
      <c r="A4" s="59">
        <v>2</v>
      </c>
      <c r="B4" s="46" t="s">
        <v>111</v>
      </c>
      <c r="C4" s="47" t="s">
        <v>44</v>
      </c>
      <c r="D4" s="47" t="s">
        <v>7</v>
      </c>
      <c r="E4" s="47" t="s">
        <v>28</v>
      </c>
      <c r="F4" s="65">
        <v>100</v>
      </c>
      <c r="G4" s="61">
        <v>66</v>
      </c>
      <c r="H4" s="61">
        <v>100</v>
      </c>
      <c r="I4" s="61">
        <v>33</v>
      </c>
      <c r="J4" s="61">
        <v>12</v>
      </c>
      <c r="K4" s="62">
        <f t="shared" si="0"/>
        <v>311</v>
      </c>
      <c r="L4" s="66">
        <v>2</v>
      </c>
      <c r="M4" s="49" t="s">
        <v>0</v>
      </c>
      <c r="N4" s="10"/>
    </row>
    <row r="5" spans="1:42" x14ac:dyDescent="0.25">
      <c r="A5" s="59">
        <v>3</v>
      </c>
      <c r="B5" s="56" t="s">
        <v>112</v>
      </c>
      <c r="C5" s="49" t="s">
        <v>113</v>
      </c>
      <c r="D5" s="49"/>
      <c r="E5" s="49" t="s">
        <v>83</v>
      </c>
      <c r="F5" s="65">
        <v>100</v>
      </c>
      <c r="G5" s="61">
        <v>100</v>
      </c>
      <c r="H5" s="61">
        <v>100</v>
      </c>
      <c r="I5" s="61">
        <v>5</v>
      </c>
      <c r="J5" s="61">
        <v>2</v>
      </c>
      <c r="K5" s="62">
        <f t="shared" si="0"/>
        <v>307</v>
      </c>
      <c r="L5" s="67">
        <v>3</v>
      </c>
      <c r="M5" s="49" t="s">
        <v>0</v>
      </c>
      <c r="N5" s="10"/>
    </row>
    <row r="6" spans="1:42" x14ac:dyDescent="0.25">
      <c r="A6" s="59">
        <v>4</v>
      </c>
      <c r="B6" s="46" t="s">
        <v>115</v>
      </c>
      <c r="C6" s="47" t="s">
        <v>24</v>
      </c>
      <c r="D6" s="47" t="s">
        <v>4</v>
      </c>
      <c r="E6" s="47" t="s">
        <v>28</v>
      </c>
      <c r="F6" s="60">
        <v>100</v>
      </c>
      <c r="G6" s="61">
        <v>100</v>
      </c>
      <c r="H6" s="61">
        <v>100</v>
      </c>
      <c r="I6" s="68"/>
      <c r="J6" s="68"/>
      <c r="K6" s="62">
        <f t="shared" si="0"/>
        <v>300</v>
      </c>
      <c r="L6" s="67">
        <v>4</v>
      </c>
      <c r="M6" s="49" t="s">
        <v>0</v>
      </c>
      <c r="N6" s="10"/>
    </row>
    <row r="7" spans="1:42" ht="15.75" customHeight="1" x14ac:dyDescent="0.25">
      <c r="A7" s="59">
        <v>5</v>
      </c>
      <c r="B7" s="41" t="s">
        <v>116</v>
      </c>
      <c r="C7" s="41" t="s">
        <v>25</v>
      </c>
      <c r="D7" s="41" t="s">
        <v>4</v>
      </c>
      <c r="E7" s="41" t="s">
        <v>186</v>
      </c>
      <c r="F7" s="60">
        <v>100</v>
      </c>
      <c r="G7" s="68">
        <v>78</v>
      </c>
      <c r="H7" s="61">
        <v>100</v>
      </c>
      <c r="I7" s="61">
        <v>10</v>
      </c>
      <c r="J7" s="61"/>
      <c r="K7" s="62">
        <f t="shared" si="0"/>
        <v>288</v>
      </c>
      <c r="L7" s="67">
        <v>5</v>
      </c>
      <c r="M7" s="67" t="s">
        <v>93</v>
      </c>
      <c r="N7" s="10"/>
    </row>
    <row r="8" spans="1:42" ht="15.75" customHeight="1" x14ac:dyDescent="0.25">
      <c r="A8" s="59">
        <v>6</v>
      </c>
      <c r="B8" s="96" t="s">
        <v>72</v>
      </c>
      <c r="C8" s="78" t="s">
        <v>32</v>
      </c>
      <c r="D8" s="78" t="s">
        <v>13</v>
      </c>
      <c r="E8" s="78" t="s">
        <v>28</v>
      </c>
      <c r="F8" s="74">
        <v>100</v>
      </c>
      <c r="G8" s="74">
        <v>48</v>
      </c>
      <c r="H8" s="75">
        <v>100</v>
      </c>
      <c r="I8" s="74"/>
      <c r="J8" s="74"/>
      <c r="K8" s="74">
        <f>SUM(F8:J8)</f>
        <v>248</v>
      </c>
      <c r="L8" s="74">
        <v>6</v>
      </c>
      <c r="M8" s="74" t="s">
        <v>1</v>
      </c>
      <c r="N8" s="10"/>
    </row>
    <row r="9" spans="1:42" x14ac:dyDescent="0.25">
      <c r="A9" s="59">
        <v>7</v>
      </c>
      <c r="B9" s="41" t="s">
        <v>127</v>
      </c>
      <c r="C9" s="41" t="s">
        <v>8</v>
      </c>
      <c r="D9" s="41" t="s">
        <v>19</v>
      </c>
      <c r="E9" s="41" t="s">
        <v>128</v>
      </c>
      <c r="F9" s="60">
        <v>100</v>
      </c>
      <c r="G9" s="61"/>
      <c r="H9" s="61">
        <v>100</v>
      </c>
      <c r="I9" s="61"/>
      <c r="J9" s="61"/>
      <c r="K9" s="62">
        <f t="shared" si="0"/>
        <v>200</v>
      </c>
      <c r="L9" s="67">
        <v>6</v>
      </c>
      <c r="M9" s="67" t="s">
        <v>93</v>
      </c>
      <c r="N9" s="10"/>
    </row>
    <row r="10" spans="1:42" x14ac:dyDescent="0.25">
      <c r="A10" s="59">
        <v>8</v>
      </c>
      <c r="B10" s="46" t="s">
        <v>74</v>
      </c>
      <c r="C10" s="47" t="s">
        <v>15</v>
      </c>
      <c r="D10" s="47" t="s">
        <v>38</v>
      </c>
      <c r="E10" s="47" t="s">
        <v>28</v>
      </c>
      <c r="F10" s="60">
        <v>80</v>
      </c>
      <c r="G10" s="61">
        <v>44</v>
      </c>
      <c r="H10" s="61">
        <v>42</v>
      </c>
      <c r="I10" s="68"/>
      <c r="J10" s="61">
        <v>24</v>
      </c>
      <c r="K10" s="62">
        <f t="shared" si="0"/>
        <v>190</v>
      </c>
      <c r="L10" s="67">
        <v>7</v>
      </c>
      <c r="M10" s="49" t="s">
        <v>94</v>
      </c>
      <c r="N10" s="10"/>
    </row>
    <row r="11" spans="1:42" x14ac:dyDescent="0.25">
      <c r="A11" s="59">
        <v>9</v>
      </c>
      <c r="B11" s="46" t="s">
        <v>131</v>
      </c>
      <c r="C11" s="47" t="s">
        <v>48</v>
      </c>
      <c r="D11" s="69" t="s">
        <v>19</v>
      </c>
      <c r="E11" s="47" t="s">
        <v>28</v>
      </c>
      <c r="F11" s="60">
        <v>100</v>
      </c>
      <c r="G11" s="68">
        <v>46</v>
      </c>
      <c r="H11" s="61">
        <v>28</v>
      </c>
      <c r="I11" s="68"/>
      <c r="J11" s="61"/>
      <c r="K11" s="62">
        <f t="shared" si="0"/>
        <v>174</v>
      </c>
      <c r="L11" s="67">
        <v>8</v>
      </c>
      <c r="M11" s="49" t="s">
        <v>94</v>
      </c>
      <c r="N11" s="10"/>
    </row>
    <row r="12" spans="1:42" ht="16.5" customHeight="1" x14ac:dyDescent="0.25">
      <c r="A12" s="59">
        <v>10</v>
      </c>
      <c r="B12" s="41" t="s">
        <v>66</v>
      </c>
      <c r="C12" s="41" t="s">
        <v>17</v>
      </c>
      <c r="D12" s="41" t="s">
        <v>12</v>
      </c>
      <c r="E12" s="41" t="s">
        <v>27</v>
      </c>
      <c r="F12" s="65">
        <v>100</v>
      </c>
      <c r="G12" s="61">
        <v>20</v>
      </c>
      <c r="H12" s="61">
        <v>30</v>
      </c>
      <c r="I12" s="61"/>
      <c r="J12" s="68"/>
      <c r="K12" s="62">
        <f t="shared" si="0"/>
        <v>150</v>
      </c>
      <c r="L12" s="67">
        <v>9</v>
      </c>
      <c r="M12" s="49" t="s">
        <v>94</v>
      </c>
      <c r="N12" s="10"/>
    </row>
    <row r="13" spans="1:42" x14ac:dyDescent="0.25">
      <c r="A13" s="59">
        <v>11</v>
      </c>
      <c r="B13" s="46" t="s">
        <v>136</v>
      </c>
      <c r="C13" s="47" t="s">
        <v>64</v>
      </c>
      <c r="D13" s="47" t="s">
        <v>19</v>
      </c>
      <c r="E13" s="47" t="s">
        <v>28</v>
      </c>
      <c r="F13" s="60">
        <v>80</v>
      </c>
      <c r="G13" s="61">
        <v>70</v>
      </c>
      <c r="H13" s="61"/>
      <c r="I13" s="61"/>
      <c r="J13" s="61"/>
      <c r="K13" s="62">
        <f t="shared" si="0"/>
        <v>150</v>
      </c>
      <c r="L13" s="67">
        <v>9</v>
      </c>
      <c r="M13" s="49" t="s">
        <v>94</v>
      </c>
      <c r="N13" s="10"/>
    </row>
    <row r="14" spans="1:42" x14ac:dyDescent="0.25">
      <c r="A14" s="59">
        <v>12</v>
      </c>
      <c r="B14" s="70" t="s">
        <v>71</v>
      </c>
      <c r="C14" s="70" t="s">
        <v>30</v>
      </c>
      <c r="D14" s="49" t="s">
        <v>137</v>
      </c>
      <c r="E14" s="49" t="s">
        <v>83</v>
      </c>
      <c r="F14" s="60">
        <v>80</v>
      </c>
      <c r="G14" s="61">
        <v>56</v>
      </c>
      <c r="H14" s="61"/>
      <c r="I14" s="61"/>
      <c r="J14" s="68"/>
      <c r="K14" s="62">
        <f t="shared" si="0"/>
        <v>136</v>
      </c>
      <c r="L14" s="71">
        <v>10</v>
      </c>
      <c r="M14" s="49" t="s">
        <v>94</v>
      </c>
      <c r="N14" s="10"/>
    </row>
    <row r="15" spans="1:42" x14ac:dyDescent="0.25">
      <c r="A15" s="59">
        <v>13</v>
      </c>
      <c r="B15" s="70" t="s">
        <v>138</v>
      </c>
      <c r="C15" s="70" t="s">
        <v>37</v>
      </c>
      <c r="D15" s="49" t="s">
        <v>139</v>
      </c>
      <c r="E15" s="49" t="s">
        <v>83</v>
      </c>
      <c r="F15" s="60">
        <v>80</v>
      </c>
      <c r="G15" s="68">
        <v>2</v>
      </c>
      <c r="H15" s="61">
        <v>52</v>
      </c>
      <c r="I15" s="61"/>
      <c r="J15" s="61"/>
      <c r="K15" s="62">
        <f t="shared" si="0"/>
        <v>134</v>
      </c>
      <c r="L15" s="66">
        <v>11</v>
      </c>
      <c r="M15" s="49" t="s">
        <v>94</v>
      </c>
      <c r="N15" s="10"/>
    </row>
    <row r="16" spans="1:42" x14ac:dyDescent="0.25">
      <c r="A16" s="59">
        <v>14</v>
      </c>
      <c r="B16" s="41" t="s">
        <v>143</v>
      </c>
      <c r="C16" s="41" t="s">
        <v>65</v>
      </c>
      <c r="D16" s="41" t="s">
        <v>9</v>
      </c>
      <c r="E16" s="49" t="s">
        <v>109</v>
      </c>
      <c r="F16" s="60">
        <v>100</v>
      </c>
      <c r="G16" s="61">
        <v>26</v>
      </c>
      <c r="H16" s="61"/>
      <c r="I16" s="68"/>
      <c r="J16" s="61"/>
      <c r="K16" s="62">
        <f t="shared" si="0"/>
        <v>126</v>
      </c>
      <c r="L16" s="66">
        <v>12</v>
      </c>
      <c r="M16" s="49" t="s">
        <v>94</v>
      </c>
      <c r="N16" s="10"/>
    </row>
    <row r="17" spans="1:14" x14ac:dyDescent="0.25">
      <c r="A17" s="59">
        <v>15</v>
      </c>
      <c r="B17" s="70" t="s">
        <v>68</v>
      </c>
      <c r="C17" s="70" t="s">
        <v>34</v>
      </c>
      <c r="D17" s="49" t="s">
        <v>69</v>
      </c>
      <c r="E17" s="49" t="s">
        <v>83</v>
      </c>
      <c r="F17" s="65">
        <v>64</v>
      </c>
      <c r="G17" s="61">
        <v>12</v>
      </c>
      <c r="H17" s="61">
        <v>47</v>
      </c>
      <c r="I17" s="68"/>
      <c r="J17" s="61"/>
      <c r="K17" s="62">
        <f t="shared" si="0"/>
        <v>123</v>
      </c>
      <c r="L17" s="66">
        <v>13</v>
      </c>
      <c r="M17" s="49" t="s">
        <v>94</v>
      </c>
      <c r="N17" s="10"/>
    </row>
    <row r="18" spans="1:14" x14ac:dyDescent="0.25">
      <c r="A18" s="59">
        <v>16</v>
      </c>
      <c r="B18" s="49" t="s">
        <v>54</v>
      </c>
      <c r="C18" s="41" t="s">
        <v>148</v>
      </c>
      <c r="D18" s="41" t="s">
        <v>149</v>
      </c>
      <c r="E18" s="41" t="s">
        <v>75</v>
      </c>
      <c r="F18" s="60">
        <v>100</v>
      </c>
      <c r="G18" s="68">
        <v>6</v>
      </c>
      <c r="H18" s="61">
        <v>4</v>
      </c>
      <c r="I18" s="61">
        <v>10</v>
      </c>
      <c r="J18" s="68"/>
      <c r="K18" s="62">
        <f t="shared" si="0"/>
        <v>120</v>
      </c>
      <c r="L18" s="66">
        <v>14</v>
      </c>
      <c r="M18" s="49" t="s">
        <v>94</v>
      </c>
      <c r="N18" s="10"/>
    </row>
    <row r="19" spans="1:14" ht="18.75" customHeight="1" x14ac:dyDescent="0.25">
      <c r="A19" s="59">
        <v>17</v>
      </c>
      <c r="B19" s="41" t="s">
        <v>156</v>
      </c>
      <c r="C19" s="41" t="s">
        <v>15</v>
      </c>
      <c r="D19" s="41" t="s">
        <v>56</v>
      </c>
      <c r="E19" s="41" t="s">
        <v>27</v>
      </c>
      <c r="F19" s="60">
        <v>100</v>
      </c>
      <c r="G19" s="61"/>
      <c r="H19" s="61"/>
      <c r="I19" s="61"/>
      <c r="J19" s="68"/>
      <c r="K19" s="62">
        <f t="shared" si="0"/>
        <v>100</v>
      </c>
      <c r="L19" s="66">
        <v>15</v>
      </c>
      <c r="M19" s="49" t="s">
        <v>94</v>
      </c>
      <c r="N19" s="10"/>
    </row>
    <row r="20" spans="1:14" x14ac:dyDescent="0.25">
      <c r="A20" s="59">
        <v>18</v>
      </c>
      <c r="B20" s="46" t="s">
        <v>73</v>
      </c>
      <c r="C20" s="47" t="s">
        <v>48</v>
      </c>
      <c r="D20" s="47" t="s">
        <v>12</v>
      </c>
      <c r="E20" s="47" t="s">
        <v>28</v>
      </c>
      <c r="F20" s="60">
        <v>64</v>
      </c>
      <c r="G20" s="68">
        <v>28</v>
      </c>
      <c r="H20" s="61">
        <v>1</v>
      </c>
      <c r="I20" s="61"/>
      <c r="J20" s="68"/>
      <c r="K20" s="62">
        <f t="shared" si="0"/>
        <v>93</v>
      </c>
      <c r="L20" s="66">
        <v>16</v>
      </c>
      <c r="M20" s="49" t="s">
        <v>94</v>
      </c>
      <c r="N20" s="10"/>
    </row>
    <row r="21" spans="1:14" x14ac:dyDescent="0.25">
      <c r="A21" s="59">
        <v>19</v>
      </c>
      <c r="B21" s="41" t="s">
        <v>160</v>
      </c>
      <c r="C21" s="41" t="s">
        <v>32</v>
      </c>
      <c r="D21" s="41" t="s">
        <v>4</v>
      </c>
      <c r="E21" s="49" t="s">
        <v>82</v>
      </c>
      <c r="F21" s="60">
        <v>80</v>
      </c>
      <c r="G21" s="68">
        <v>2</v>
      </c>
      <c r="H21" s="61">
        <v>1</v>
      </c>
      <c r="I21" s="61">
        <v>5</v>
      </c>
      <c r="J21" s="68">
        <v>2</v>
      </c>
      <c r="K21" s="62">
        <f t="shared" si="0"/>
        <v>90</v>
      </c>
      <c r="L21" s="66">
        <v>17</v>
      </c>
      <c r="M21" s="49" t="s">
        <v>94</v>
      </c>
      <c r="N21" s="10"/>
    </row>
    <row r="22" spans="1:14" x14ac:dyDescent="0.25">
      <c r="A22" s="59">
        <v>20</v>
      </c>
      <c r="B22" s="70" t="s">
        <v>164</v>
      </c>
      <c r="C22" s="70" t="s">
        <v>50</v>
      </c>
      <c r="D22" s="49" t="s">
        <v>165</v>
      </c>
      <c r="E22" s="49" t="s">
        <v>83</v>
      </c>
      <c r="F22" s="60">
        <v>64</v>
      </c>
      <c r="G22" s="61"/>
      <c r="H22" s="61"/>
      <c r="I22" s="68"/>
      <c r="J22" s="68"/>
      <c r="K22" s="62">
        <f t="shared" si="0"/>
        <v>64</v>
      </c>
      <c r="L22" s="66">
        <v>18</v>
      </c>
      <c r="M22" s="49" t="s">
        <v>94</v>
      </c>
      <c r="N22" s="10"/>
    </row>
    <row r="23" spans="1:14" x14ac:dyDescent="0.25">
      <c r="A23" s="59">
        <v>21</v>
      </c>
      <c r="B23" s="70" t="s">
        <v>166</v>
      </c>
      <c r="C23" s="70" t="s">
        <v>34</v>
      </c>
      <c r="D23" s="49" t="s">
        <v>46</v>
      </c>
      <c r="E23" s="49" t="s">
        <v>83</v>
      </c>
      <c r="F23" s="65">
        <v>64</v>
      </c>
      <c r="G23" s="61"/>
      <c r="H23" s="61"/>
      <c r="I23" s="61"/>
      <c r="J23" s="61"/>
      <c r="K23" s="62">
        <f t="shared" si="0"/>
        <v>64</v>
      </c>
      <c r="L23" s="66">
        <v>18</v>
      </c>
      <c r="M23" s="49" t="s">
        <v>94</v>
      </c>
      <c r="N23" s="10"/>
    </row>
    <row r="24" spans="1:14" x14ac:dyDescent="0.25">
      <c r="A24" s="59">
        <v>22</v>
      </c>
      <c r="B24" s="70" t="s">
        <v>70</v>
      </c>
      <c r="C24" s="70" t="s">
        <v>15</v>
      </c>
      <c r="D24" s="49" t="s">
        <v>78</v>
      </c>
      <c r="E24" s="49" t="s">
        <v>83</v>
      </c>
      <c r="F24" s="65">
        <v>24</v>
      </c>
      <c r="G24" s="61"/>
      <c r="H24" s="61"/>
      <c r="I24" s="61"/>
      <c r="J24" s="61"/>
      <c r="K24" s="62">
        <f t="shared" si="0"/>
        <v>24</v>
      </c>
      <c r="L24" s="66">
        <v>19</v>
      </c>
      <c r="M24" s="49" t="s">
        <v>94</v>
      </c>
      <c r="N24" s="10"/>
    </row>
    <row r="25" spans="1:14" x14ac:dyDescent="0.25">
      <c r="A25" s="10"/>
      <c r="B25" s="10"/>
      <c r="C25" s="10"/>
      <c r="D25" s="10"/>
      <c r="E25" s="10"/>
      <c r="F25" s="11"/>
      <c r="G25" s="11"/>
      <c r="H25" s="11"/>
      <c r="I25" s="11"/>
      <c r="J25" s="11"/>
      <c r="K25" s="17"/>
      <c r="L25" s="10"/>
      <c r="M25" s="10"/>
      <c r="N25" s="10"/>
    </row>
    <row r="27" spans="1:14" ht="15.75" x14ac:dyDescent="0.25">
      <c r="C27" s="86" t="s">
        <v>107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</row>
  </sheetData>
  <sortState ref="B3:L135">
    <sortCondition descending="1" ref="K3:K135"/>
  </sortState>
  <mergeCells count="2">
    <mergeCell ref="C27:M27"/>
    <mergeCell ref="A1:P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2"/>
  <sheetViews>
    <sheetView topLeftCell="A28" zoomScaleNormal="100" workbookViewId="0">
      <selection activeCell="B11" sqref="B11"/>
    </sheetView>
  </sheetViews>
  <sheetFormatPr defaultColWidth="8.85546875" defaultRowHeight="15" x14ac:dyDescent="0.25"/>
  <cols>
    <col min="1" max="1" width="8" customWidth="1"/>
    <col min="2" max="2" width="13.140625" customWidth="1"/>
    <col min="3" max="3" width="14.5703125" customWidth="1"/>
    <col min="4" max="4" width="18.5703125" customWidth="1"/>
    <col min="5" max="5" width="29.7109375" customWidth="1"/>
    <col min="6" max="6" width="12.85546875" customWidth="1"/>
    <col min="7" max="7" width="10.42578125" style="4" customWidth="1"/>
    <col min="8" max="8" width="10.28515625" customWidth="1"/>
    <col min="9" max="10" width="10.85546875" style="4" customWidth="1"/>
    <col min="11" max="11" width="11.28515625" style="13" customWidth="1"/>
    <col min="12" max="12" width="11.28515625" customWidth="1"/>
    <col min="13" max="13" width="16.7109375" customWidth="1"/>
  </cols>
  <sheetData>
    <row r="1" spans="1:70" s="1" customFormat="1" ht="30.75" customHeight="1" x14ac:dyDescent="0.25">
      <c r="A1" s="94" t="s">
        <v>84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2"/>
      <c r="O1" s="92"/>
      <c r="P1" s="92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</row>
    <row r="2" spans="1:70" s="2" customFormat="1" ht="67.5" customHeight="1" x14ac:dyDescent="0.25">
      <c r="A2" s="51" t="s">
        <v>89</v>
      </c>
      <c r="B2" s="52" t="s">
        <v>85</v>
      </c>
      <c r="C2" s="52" t="s">
        <v>86</v>
      </c>
      <c r="D2" s="52" t="s">
        <v>87</v>
      </c>
      <c r="E2" s="52" t="s">
        <v>88</v>
      </c>
      <c r="F2" s="58" t="s">
        <v>102</v>
      </c>
      <c r="G2" s="58" t="s">
        <v>103</v>
      </c>
      <c r="H2" s="58" t="s">
        <v>104</v>
      </c>
      <c r="I2" s="58" t="s">
        <v>105</v>
      </c>
      <c r="J2" s="58" t="s">
        <v>106</v>
      </c>
      <c r="K2" s="72" t="s">
        <v>92</v>
      </c>
      <c r="L2" s="58" t="s">
        <v>90</v>
      </c>
      <c r="M2" s="58" t="s">
        <v>91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</row>
    <row r="3" spans="1:70" ht="15" customHeight="1" x14ac:dyDescent="0.25">
      <c r="A3" s="53">
        <v>1</v>
      </c>
      <c r="B3" s="20" t="s">
        <v>108</v>
      </c>
      <c r="C3" s="73" t="s">
        <v>25</v>
      </c>
      <c r="D3" s="73" t="s">
        <v>13</v>
      </c>
      <c r="E3" s="58" t="s">
        <v>98</v>
      </c>
      <c r="F3" s="74">
        <v>100</v>
      </c>
      <c r="G3" s="74">
        <v>100</v>
      </c>
      <c r="H3" s="75">
        <v>100</v>
      </c>
      <c r="I3" s="74">
        <v>100</v>
      </c>
      <c r="J3" s="74">
        <v>100</v>
      </c>
      <c r="K3" s="76">
        <f>SUM(F3:J3)</f>
        <v>500</v>
      </c>
      <c r="L3" s="74">
        <v>1</v>
      </c>
      <c r="M3" s="74" t="s">
        <v>0</v>
      </c>
    </row>
    <row r="4" spans="1:70" x14ac:dyDescent="0.25">
      <c r="A4" s="53">
        <v>2</v>
      </c>
      <c r="B4" s="53" t="s">
        <v>80</v>
      </c>
      <c r="C4" s="74" t="s">
        <v>29</v>
      </c>
      <c r="D4" s="74" t="s">
        <v>9</v>
      </c>
      <c r="E4" s="58" t="s">
        <v>95</v>
      </c>
      <c r="F4" s="74">
        <v>100</v>
      </c>
      <c r="G4" s="74">
        <v>100</v>
      </c>
      <c r="H4" s="75">
        <v>100</v>
      </c>
      <c r="I4" s="74">
        <v>100</v>
      </c>
      <c r="J4" s="74">
        <v>86</v>
      </c>
      <c r="K4" s="76">
        <f>SUM(F4:J4)</f>
        <v>486</v>
      </c>
      <c r="L4" s="74">
        <v>2</v>
      </c>
      <c r="M4" s="74" t="s">
        <v>0</v>
      </c>
    </row>
    <row r="5" spans="1:70" ht="15.75" x14ac:dyDescent="0.25">
      <c r="A5" s="53">
        <v>3</v>
      </c>
      <c r="B5" s="20" t="s">
        <v>110</v>
      </c>
      <c r="C5" s="77" t="s">
        <v>17</v>
      </c>
      <c r="D5" s="77" t="s">
        <v>33</v>
      </c>
      <c r="E5" s="77" t="s">
        <v>83</v>
      </c>
      <c r="F5" s="74">
        <v>100</v>
      </c>
      <c r="G5" s="74">
        <v>100</v>
      </c>
      <c r="H5" s="74">
        <v>100</v>
      </c>
      <c r="I5" s="74">
        <v>25</v>
      </c>
      <c r="J5" s="74">
        <v>2</v>
      </c>
      <c r="K5" s="76">
        <f>SUM(F5:J5)</f>
        <v>327</v>
      </c>
      <c r="L5" s="74">
        <v>3</v>
      </c>
      <c r="M5" s="74" t="s">
        <v>0</v>
      </c>
    </row>
    <row r="6" spans="1:70" ht="15.75" x14ac:dyDescent="0.25">
      <c r="A6" s="53">
        <v>4</v>
      </c>
      <c r="B6" s="21" t="s">
        <v>114</v>
      </c>
      <c r="C6" s="58" t="s">
        <v>24</v>
      </c>
      <c r="D6" s="58" t="s">
        <v>42</v>
      </c>
      <c r="E6" s="77" t="s">
        <v>180</v>
      </c>
      <c r="F6" s="74">
        <v>80</v>
      </c>
      <c r="G6" s="74">
        <v>56</v>
      </c>
      <c r="H6" s="75">
        <v>79</v>
      </c>
      <c r="I6" s="74">
        <v>92</v>
      </c>
      <c r="J6" s="74"/>
      <c r="K6" s="76">
        <f>SUM(F6:J6)</f>
        <v>307</v>
      </c>
      <c r="L6" s="74">
        <v>4</v>
      </c>
      <c r="M6" s="74" t="s">
        <v>0</v>
      </c>
    </row>
    <row r="7" spans="1:70" ht="18" customHeight="1" x14ac:dyDescent="0.25">
      <c r="A7" s="53">
        <v>5</v>
      </c>
      <c r="B7" s="19" t="s">
        <v>117</v>
      </c>
      <c r="C7" s="78" t="s">
        <v>25</v>
      </c>
      <c r="D7" s="78" t="s">
        <v>81</v>
      </c>
      <c r="E7" s="78" t="s">
        <v>28</v>
      </c>
      <c r="F7" s="74">
        <v>80</v>
      </c>
      <c r="G7" s="74">
        <v>88</v>
      </c>
      <c r="H7" s="74">
        <v>100</v>
      </c>
      <c r="I7" s="74"/>
      <c r="J7" s="74"/>
      <c r="K7" s="76">
        <f>SUM(F7:J7)</f>
        <v>268</v>
      </c>
      <c r="L7" s="74">
        <v>5</v>
      </c>
      <c r="M7" s="74" t="s">
        <v>1</v>
      </c>
    </row>
    <row r="8" spans="1:70" ht="15.75" x14ac:dyDescent="0.25">
      <c r="A8" s="53">
        <v>7</v>
      </c>
      <c r="B8" s="22" t="s">
        <v>118</v>
      </c>
      <c r="C8" s="77" t="s">
        <v>11</v>
      </c>
      <c r="D8" s="77" t="s">
        <v>43</v>
      </c>
      <c r="E8" s="77" t="s">
        <v>187</v>
      </c>
      <c r="F8" s="74">
        <v>100</v>
      </c>
      <c r="G8" s="74">
        <v>88</v>
      </c>
      <c r="H8" s="75">
        <v>53</v>
      </c>
      <c r="I8" s="74"/>
      <c r="J8" s="74"/>
      <c r="K8" s="76">
        <f>SUM(F8:J8)</f>
        <v>241</v>
      </c>
      <c r="L8" s="74">
        <v>7</v>
      </c>
      <c r="M8" s="74" t="s">
        <v>93</v>
      </c>
    </row>
    <row r="9" spans="1:70" ht="15.75" x14ac:dyDescent="0.25">
      <c r="A9" s="53">
        <v>8</v>
      </c>
      <c r="B9" s="18" t="s">
        <v>119</v>
      </c>
      <c r="C9" s="78" t="s">
        <v>120</v>
      </c>
      <c r="D9" s="78" t="s">
        <v>33</v>
      </c>
      <c r="E9" s="78" t="s">
        <v>28</v>
      </c>
      <c r="F9" s="74">
        <v>80</v>
      </c>
      <c r="G9" s="74">
        <v>70</v>
      </c>
      <c r="H9" s="75">
        <v>90</v>
      </c>
      <c r="I9" s="74"/>
      <c r="J9" s="74"/>
      <c r="K9" s="76">
        <f>SUM(F9:J9)</f>
        <v>240</v>
      </c>
      <c r="L9" s="74">
        <v>8</v>
      </c>
      <c r="M9" s="74" t="s">
        <v>93</v>
      </c>
    </row>
    <row r="10" spans="1:70" ht="15.75" x14ac:dyDescent="0.25">
      <c r="A10" s="53">
        <v>9</v>
      </c>
      <c r="B10" s="21" t="s">
        <v>121</v>
      </c>
      <c r="C10" s="58" t="s">
        <v>17</v>
      </c>
      <c r="D10" s="58" t="s">
        <v>22</v>
      </c>
      <c r="E10" s="58" t="s">
        <v>184</v>
      </c>
      <c r="F10" s="74">
        <v>100</v>
      </c>
      <c r="G10" s="74">
        <v>34</v>
      </c>
      <c r="H10" s="74">
        <v>92</v>
      </c>
      <c r="I10" s="74"/>
      <c r="J10" s="74"/>
      <c r="K10" s="76">
        <f>SUM(F10:J10)</f>
        <v>226</v>
      </c>
      <c r="L10" s="74">
        <v>9</v>
      </c>
      <c r="M10" s="74" t="s">
        <v>93</v>
      </c>
    </row>
    <row r="11" spans="1:70" ht="15.75" x14ac:dyDescent="0.25">
      <c r="A11" s="53">
        <v>10</v>
      </c>
      <c r="B11" s="21" t="s">
        <v>122</v>
      </c>
      <c r="C11" s="58" t="s">
        <v>53</v>
      </c>
      <c r="D11" s="58" t="s">
        <v>12</v>
      </c>
      <c r="E11" s="58" t="s">
        <v>75</v>
      </c>
      <c r="F11" s="74">
        <v>48</v>
      </c>
      <c r="G11" s="74">
        <v>100</v>
      </c>
      <c r="H11" s="74">
        <v>51</v>
      </c>
      <c r="I11" s="74"/>
      <c r="J11" s="74">
        <v>22</v>
      </c>
      <c r="K11" s="76">
        <f>SUM(F11:J11)</f>
        <v>221</v>
      </c>
      <c r="L11" s="74">
        <v>10</v>
      </c>
      <c r="M11" s="74" t="s">
        <v>93</v>
      </c>
    </row>
    <row r="12" spans="1:70" ht="15.75" x14ac:dyDescent="0.25">
      <c r="A12" s="53">
        <v>11</v>
      </c>
      <c r="B12" s="21" t="s">
        <v>123</v>
      </c>
      <c r="C12" s="58" t="s">
        <v>76</v>
      </c>
      <c r="D12" s="74" t="s">
        <v>9</v>
      </c>
      <c r="E12" s="74" t="s">
        <v>124</v>
      </c>
      <c r="F12" s="74">
        <v>80</v>
      </c>
      <c r="G12" s="74">
        <v>14</v>
      </c>
      <c r="H12" s="74">
        <v>100</v>
      </c>
      <c r="I12" s="74">
        <v>10</v>
      </c>
      <c r="J12" s="74">
        <v>2</v>
      </c>
      <c r="K12" s="76">
        <f>SUM(F12:J12)</f>
        <v>206</v>
      </c>
      <c r="L12" s="74">
        <v>11</v>
      </c>
      <c r="M12" s="74" t="s">
        <v>93</v>
      </c>
    </row>
    <row r="13" spans="1:70" ht="15.75" x14ac:dyDescent="0.25">
      <c r="A13" s="53">
        <v>12</v>
      </c>
      <c r="B13" s="21" t="s">
        <v>79</v>
      </c>
      <c r="C13" s="58" t="s">
        <v>18</v>
      </c>
      <c r="D13" s="58" t="s">
        <v>31</v>
      </c>
      <c r="E13" s="58" t="s">
        <v>184</v>
      </c>
      <c r="F13" s="74">
        <v>100</v>
      </c>
      <c r="G13" s="74">
        <v>36</v>
      </c>
      <c r="H13" s="75">
        <v>49</v>
      </c>
      <c r="I13" s="74"/>
      <c r="J13" s="74"/>
      <c r="K13" s="76">
        <f>SUM(F13:J13)</f>
        <v>185</v>
      </c>
      <c r="L13" s="74">
        <v>12</v>
      </c>
      <c r="M13" s="74" t="s">
        <v>94</v>
      </c>
    </row>
    <row r="14" spans="1:70" ht="15.75" x14ac:dyDescent="0.25">
      <c r="A14" s="53">
        <v>13</v>
      </c>
      <c r="B14" s="18" t="s">
        <v>130</v>
      </c>
      <c r="C14" s="78" t="s">
        <v>45</v>
      </c>
      <c r="D14" s="79" t="s">
        <v>56</v>
      </c>
      <c r="E14" s="78" t="s">
        <v>28</v>
      </c>
      <c r="F14" s="74">
        <v>100</v>
      </c>
      <c r="G14" s="74">
        <v>6</v>
      </c>
      <c r="H14" s="75">
        <v>70</v>
      </c>
      <c r="I14" s="74"/>
      <c r="J14" s="74"/>
      <c r="K14" s="76">
        <f>SUM(F14:J14)</f>
        <v>176</v>
      </c>
      <c r="L14" s="74">
        <v>13</v>
      </c>
      <c r="M14" s="74" t="s">
        <v>94</v>
      </c>
    </row>
    <row r="15" spans="1:70" ht="15.75" x14ac:dyDescent="0.25">
      <c r="A15" s="53">
        <v>14</v>
      </c>
      <c r="B15" s="23" t="s">
        <v>67</v>
      </c>
      <c r="C15" s="74" t="s">
        <v>50</v>
      </c>
      <c r="D15" s="74" t="s">
        <v>9</v>
      </c>
      <c r="E15" s="58" t="s">
        <v>83</v>
      </c>
      <c r="F15" s="74">
        <v>100</v>
      </c>
      <c r="G15" s="74">
        <v>34</v>
      </c>
      <c r="H15" s="74">
        <v>34</v>
      </c>
      <c r="I15" s="74"/>
      <c r="J15" s="74"/>
      <c r="K15" s="76">
        <f>SUM(F15:J15)</f>
        <v>168</v>
      </c>
      <c r="L15" s="74">
        <v>14</v>
      </c>
      <c r="M15" s="74" t="s">
        <v>94</v>
      </c>
    </row>
    <row r="16" spans="1:70" ht="15.75" x14ac:dyDescent="0.25">
      <c r="A16" s="53">
        <v>15</v>
      </c>
      <c r="B16" s="21" t="s">
        <v>132</v>
      </c>
      <c r="C16" s="58" t="s">
        <v>64</v>
      </c>
      <c r="D16" s="58" t="s">
        <v>9</v>
      </c>
      <c r="E16" s="58" t="s">
        <v>181</v>
      </c>
      <c r="F16" s="74">
        <v>100</v>
      </c>
      <c r="G16" s="74">
        <v>34</v>
      </c>
      <c r="H16" s="75">
        <v>30</v>
      </c>
      <c r="I16" s="74"/>
      <c r="J16" s="74"/>
      <c r="K16" s="76">
        <f>SUM(F16:J16)</f>
        <v>164</v>
      </c>
      <c r="L16" s="74">
        <v>15</v>
      </c>
      <c r="M16" s="74" t="s">
        <v>94</v>
      </c>
    </row>
    <row r="17" spans="1:13" ht="15.75" x14ac:dyDescent="0.25">
      <c r="A17" s="53">
        <v>16</v>
      </c>
      <c r="B17" s="21" t="s">
        <v>133</v>
      </c>
      <c r="C17" s="58" t="s">
        <v>39</v>
      </c>
      <c r="D17" s="58" t="s">
        <v>33</v>
      </c>
      <c r="E17" s="58" t="s">
        <v>134</v>
      </c>
      <c r="F17" s="74">
        <v>100</v>
      </c>
      <c r="G17" s="75">
        <v>6</v>
      </c>
      <c r="H17" s="74">
        <v>39</v>
      </c>
      <c r="I17" s="74">
        <v>10</v>
      </c>
      <c r="J17" s="74">
        <v>2</v>
      </c>
      <c r="K17" s="76">
        <f>SUM(F17:J17)</f>
        <v>157</v>
      </c>
      <c r="L17" s="74">
        <v>16</v>
      </c>
      <c r="M17" s="74" t="s">
        <v>94</v>
      </c>
    </row>
    <row r="18" spans="1:13" ht="15.75" x14ac:dyDescent="0.25">
      <c r="A18" s="53">
        <v>17</v>
      </c>
      <c r="B18" s="23" t="s">
        <v>140</v>
      </c>
      <c r="C18" s="74" t="s">
        <v>141</v>
      </c>
      <c r="D18" s="74" t="s">
        <v>33</v>
      </c>
      <c r="E18" s="58" t="s">
        <v>52</v>
      </c>
      <c r="F18" s="74">
        <v>48</v>
      </c>
      <c r="G18" s="74">
        <v>56</v>
      </c>
      <c r="H18" s="74">
        <v>29</v>
      </c>
      <c r="I18" s="74"/>
      <c r="J18" s="74"/>
      <c r="K18" s="76">
        <f>SUM(F18:J18)</f>
        <v>133</v>
      </c>
      <c r="L18" s="74">
        <v>17</v>
      </c>
      <c r="M18" s="74" t="s">
        <v>94</v>
      </c>
    </row>
    <row r="19" spans="1:13" ht="15.75" x14ac:dyDescent="0.25">
      <c r="A19" s="53">
        <v>18</v>
      </c>
      <c r="B19" s="21" t="s">
        <v>49</v>
      </c>
      <c r="C19" s="58" t="s">
        <v>36</v>
      </c>
      <c r="D19" s="58" t="s">
        <v>9</v>
      </c>
      <c r="E19" s="58" t="s">
        <v>186</v>
      </c>
      <c r="F19" s="74">
        <v>100</v>
      </c>
      <c r="G19" s="74">
        <v>28</v>
      </c>
      <c r="H19" s="74">
        <v>4</v>
      </c>
      <c r="I19" s="74"/>
      <c r="J19" s="74"/>
      <c r="K19" s="76">
        <f>SUM(F19:J19)</f>
        <v>132</v>
      </c>
      <c r="L19" s="74">
        <v>18</v>
      </c>
      <c r="M19" s="74" t="s">
        <v>94</v>
      </c>
    </row>
    <row r="20" spans="1:13" ht="15.75" x14ac:dyDescent="0.25">
      <c r="A20" s="53">
        <v>19</v>
      </c>
      <c r="B20" s="23" t="s">
        <v>142</v>
      </c>
      <c r="C20" s="74" t="s">
        <v>40</v>
      </c>
      <c r="D20" s="58" t="s">
        <v>12</v>
      </c>
      <c r="E20" s="58" t="s">
        <v>177</v>
      </c>
      <c r="F20" s="74">
        <v>88</v>
      </c>
      <c r="G20" s="75">
        <v>36</v>
      </c>
      <c r="H20" s="75">
        <v>2</v>
      </c>
      <c r="I20" s="74"/>
      <c r="J20" s="74"/>
      <c r="K20" s="76">
        <f>SUM(F20:J20)</f>
        <v>126</v>
      </c>
      <c r="L20" s="74">
        <v>19</v>
      </c>
      <c r="M20" s="74" t="s">
        <v>94</v>
      </c>
    </row>
    <row r="21" spans="1:13" ht="15.75" x14ac:dyDescent="0.25">
      <c r="A21" s="53">
        <v>20</v>
      </c>
      <c r="B21" s="21" t="s">
        <v>144</v>
      </c>
      <c r="C21" s="58" t="s">
        <v>41</v>
      </c>
      <c r="D21" s="58" t="s">
        <v>4</v>
      </c>
      <c r="E21" s="58" t="s">
        <v>184</v>
      </c>
      <c r="F21" s="74">
        <v>100</v>
      </c>
      <c r="G21" s="75">
        <v>24</v>
      </c>
      <c r="H21" s="75">
        <v>1</v>
      </c>
      <c r="I21" s="74"/>
      <c r="J21" s="74"/>
      <c r="K21" s="76">
        <f>SUM(F21:J21)</f>
        <v>125</v>
      </c>
      <c r="L21" s="74">
        <v>20</v>
      </c>
      <c r="M21" s="74" t="s">
        <v>94</v>
      </c>
    </row>
    <row r="22" spans="1:13" ht="15.75" customHeight="1" x14ac:dyDescent="0.25">
      <c r="A22" s="53">
        <v>21</v>
      </c>
      <c r="B22" s="21" t="s">
        <v>145</v>
      </c>
      <c r="C22" s="58" t="s">
        <v>146</v>
      </c>
      <c r="D22" s="58" t="s">
        <v>9</v>
      </c>
      <c r="E22" s="58" t="s">
        <v>185</v>
      </c>
      <c r="F22" s="74">
        <v>100</v>
      </c>
      <c r="G22" s="75">
        <v>24</v>
      </c>
      <c r="H22" s="75"/>
      <c r="I22" s="74"/>
      <c r="J22" s="74"/>
      <c r="K22" s="76">
        <f>SUM(F22:J22)</f>
        <v>124</v>
      </c>
      <c r="L22" s="74">
        <v>21</v>
      </c>
      <c r="M22" s="74" t="s">
        <v>94</v>
      </c>
    </row>
    <row r="23" spans="1:13" ht="15.75" x14ac:dyDescent="0.25">
      <c r="A23" s="53">
        <v>22</v>
      </c>
      <c r="B23" s="24" t="s">
        <v>147</v>
      </c>
      <c r="C23" s="78" t="s">
        <v>47</v>
      </c>
      <c r="D23" s="79" t="s">
        <v>33</v>
      </c>
      <c r="E23" s="78" t="s">
        <v>28</v>
      </c>
      <c r="F23" s="74">
        <v>80</v>
      </c>
      <c r="G23" s="74">
        <v>2</v>
      </c>
      <c r="H23" s="74">
        <v>40</v>
      </c>
      <c r="I23" s="74"/>
      <c r="J23" s="74"/>
      <c r="K23" s="76">
        <f>SUM(F23:J23)</f>
        <v>122</v>
      </c>
      <c r="L23" s="74">
        <v>22</v>
      </c>
      <c r="M23" s="74" t="s">
        <v>94</v>
      </c>
    </row>
    <row r="24" spans="1:13" ht="15.75" x14ac:dyDescent="0.25">
      <c r="A24" s="53">
        <v>23</v>
      </c>
      <c r="B24" s="21" t="s">
        <v>150</v>
      </c>
      <c r="C24" s="58" t="s">
        <v>47</v>
      </c>
      <c r="D24" s="58" t="s">
        <v>9</v>
      </c>
      <c r="E24" s="80" t="s">
        <v>151</v>
      </c>
      <c r="F24" s="74">
        <v>40</v>
      </c>
      <c r="G24" s="74">
        <v>36</v>
      </c>
      <c r="H24" s="75">
        <v>40</v>
      </c>
      <c r="I24" s="74"/>
      <c r="J24" s="74"/>
      <c r="K24" s="76">
        <f>SUM(F24:J24)</f>
        <v>116</v>
      </c>
      <c r="L24" s="74">
        <v>23</v>
      </c>
      <c r="M24" s="74" t="s">
        <v>94</v>
      </c>
    </row>
    <row r="25" spans="1:13" ht="15.75" x14ac:dyDescent="0.25">
      <c r="A25" s="53">
        <v>24</v>
      </c>
      <c r="B25" s="21" t="s">
        <v>153</v>
      </c>
      <c r="C25" s="58" t="s">
        <v>17</v>
      </c>
      <c r="D25" s="58" t="s">
        <v>12</v>
      </c>
      <c r="E25" s="77" t="s">
        <v>180</v>
      </c>
      <c r="F25" s="75">
        <v>48</v>
      </c>
      <c r="G25" s="74"/>
      <c r="H25" s="75">
        <v>66</v>
      </c>
      <c r="I25" s="74"/>
      <c r="J25" s="74"/>
      <c r="K25" s="76">
        <f>SUM(F25:J25)</f>
        <v>114</v>
      </c>
      <c r="L25" s="74">
        <v>24</v>
      </c>
      <c r="M25" s="74" t="s">
        <v>94</v>
      </c>
    </row>
    <row r="26" spans="1:13" ht="15.75" x14ac:dyDescent="0.25">
      <c r="A26" s="53">
        <v>25</v>
      </c>
      <c r="B26" s="21" t="s">
        <v>154</v>
      </c>
      <c r="C26" s="58" t="s">
        <v>120</v>
      </c>
      <c r="D26" s="58" t="s">
        <v>9</v>
      </c>
      <c r="E26" s="58" t="s">
        <v>184</v>
      </c>
      <c r="F26" s="74">
        <v>100</v>
      </c>
      <c r="G26" s="74"/>
      <c r="H26" s="74">
        <v>10</v>
      </c>
      <c r="I26" s="74"/>
      <c r="J26" s="74"/>
      <c r="K26" s="76">
        <f>SUM(F26:J26)</f>
        <v>110</v>
      </c>
      <c r="L26" s="74">
        <v>25</v>
      </c>
      <c r="M26" s="74" t="s">
        <v>94</v>
      </c>
    </row>
    <row r="27" spans="1:13" ht="15.75" x14ac:dyDescent="0.25">
      <c r="A27" s="53">
        <v>26</v>
      </c>
      <c r="B27" s="21" t="s">
        <v>155</v>
      </c>
      <c r="C27" s="58" t="s">
        <v>15</v>
      </c>
      <c r="D27" s="58" t="s">
        <v>12</v>
      </c>
      <c r="E27" s="58" t="s">
        <v>181</v>
      </c>
      <c r="F27" s="74">
        <v>100</v>
      </c>
      <c r="G27" s="75">
        <v>2</v>
      </c>
      <c r="H27" s="75">
        <v>1</v>
      </c>
      <c r="I27" s="74">
        <v>5</v>
      </c>
      <c r="J27" s="74">
        <v>2</v>
      </c>
      <c r="K27" s="76">
        <f>SUM(F27:J27)</f>
        <v>110</v>
      </c>
      <c r="L27" s="74">
        <v>25</v>
      </c>
      <c r="M27" s="74" t="s">
        <v>94</v>
      </c>
    </row>
    <row r="28" spans="1:13" ht="15.75" x14ac:dyDescent="0.25">
      <c r="A28" s="53">
        <v>27</v>
      </c>
      <c r="B28" s="23" t="s">
        <v>157</v>
      </c>
      <c r="C28" s="58" t="s">
        <v>55</v>
      </c>
      <c r="D28" s="58" t="s">
        <v>158</v>
      </c>
      <c r="E28" s="58" t="s">
        <v>182</v>
      </c>
      <c r="F28" s="74">
        <v>64</v>
      </c>
      <c r="G28" s="75">
        <v>28</v>
      </c>
      <c r="H28" s="75"/>
      <c r="I28" s="74"/>
      <c r="J28" s="74"/>
      <c r="K28" s="76">
        <f>SUM(F28:J28)</f>
        <v>92</v>
      </c>
      <c r="L28" s="74">
        <v>26</v>
      </c>
      <c r="M28" s="74" t="s">
        <v>94</v>
      </c>
    </row>
    <row r="29" spans="1:13" ht="15.75" x14ac:dyDescent="0.25">
      <c r="A29" s="53">
        <v>28</v>
      </c>
      <c r="B29" s="21" t="s">
        <v>159</v>
      </c>
      <c r="C29" s="58" t="s">
        <v>35</v>
      </c>
      <c r="D29" s="74" t="s">
        <v>2</v>
      </c>
      <c r="E29" s="74" t="s">
        <v>124</v>
      </c>
      <c r="F29" s="74">
        <v>80</v>
      </c>
      <c r="G29" s="74">
        <v>10</v>
      </c>
      <c r="H29" s="75"/>
      <c r="I29" s="74"/>
      <c r="J29" s="74"/>
      <c r="K29" s="76">
        <f>SUM(F29:J29)</f>
        <v>90</v>
      </c>
      <c r="L29" s="74">
        <v>27</v>
      </c>
      <c r="M29" s="74" t="s">
        <v>94</v>
      </c>
    </row>
    <row r="30" spans="1:13" ht="15.75" x14ac:dyDescent="0.25">
      <c r="A30" s="53">
        <v>29</v>
      </c>
      <c r="B30" s="21" t="s">
        <v>161</v>
      </c>
      <c r="C30" s="58" t="s">
        <v>58</v>
      </c>
      <c r="D30" s="58" t="s">
        <v>13</v>
      </c>
      <c r="E30" s="58" t="s">
        <v>128</v>
      </c>
      <c r="F30" s="74">
        <v>48</v>
      </c>
      <c r="G30" s="74">
        <v>38</v>
      </c>
      <c r="H30" s="74">
        <v>4</v>
      </c>
      <c r="I30" s="74"/>
      <c r="J30" s="74"/>
      <c r="K30" s="76">
        <f>SUM(F30:J30)</f>
        <v>90</v>
      </c>
      <c r="L30" s="74">
        <v>27</v>
      </c>
      <c r="M30" s="74" t="s">
        <v>94</v>
      </c>
    </row>
    <row r="31" spans="1:13" ht="15.75" x14ac:dyDescent="0.25">
      <c r="A31" s="53">
        <v>30</v>
      </c>
      <c r="B31" s="23" t="s">
        <v>162</v>
      </c>
      <c r="C31" s="74" t="s">
        <v>163</v>
      </c>
      <c r="D31" s="58" t="s">
        <v>13</v>
      </c>
      <c r="E31" s="58" t="s">
        <v>177</v>
      </c>
      <c r="F31" s="74">
        <v>88</v>
      </c>
      <c r="G31" s="74"/>
      <c r="H31" s="74"/>
      <c r="I31" s="74"/>
      <c r="J31" s="74"/>
      <c r="K31" s="76">
        <f>SUM(F31:J31)</f>
        <v>88</v>
      </c>
      <c r="L31" s="74">
        <v>28</v>
      </c>
      <c r="M31" s="74" t="s">
        <v>94</v>
      </c>
    </row>
    <row r="32" spans="1:13" ht="15.75" x14ac:dyDescent="0.25">
      <c r="A32" s="53">
        <v>31</v>
      </c>
      <c r="B32" s="21" t="s">
        <v>167</v>
      </c>
      <c r="C32" s="58" t="s">
        <v>3</v>
      </c>
      <c r="D32" s="58" t="s">
        <v>46</v>
      </c>
      <c r="E32" s="58" t="s">
        <v>183</v>
      </c>
      <c r="F32" s="75">
        <v>48</v>
      </c>
      <c r="G32" s="74"/>
      <c r="H32" s="74"/>
      <c r="I32" s="74"/>
      <c r="J32" s="74"/>
      <c r="K32" s="76">
        <f>SUM(F32:J32)</f>
        <v>48</v>
      </c>
      <c r="L32" s="74">
        <v>29</v>
      </c>
      <c r="M32" s="74" t="s">
        <v>94</v>
      </c>
    </row>
    <row r="33" spans="1:13" ht="15.75" x14ac:dyDescent="0.25">
      <c r="A33" s="53">
        <v>32</v>
      </c>
      <c r="B33" s="21" t="s">
        <v>168</v>
      </c>
      <c r="C33" s="58" t="s">
        <v>45</v>
      </c>
      <c r="D33" s="74" t="s">
        <v>13</v>
      </c>
      <c r="E33" s="74" t="s">
        <v>179</v>
      </c>
      <c r="F33" s="74">
        <v>24</v>
      </c>
      <c r="G33" s="74">
        <v>4</v>
      </c>
      <c r="H33" s="75"/>
      <c r="I33" s="74"/>
      <c r="J33" s="74"/>
      <c r="K33" s="76">
        <f>SUM(F33:J33)</f>
        <v>28</v>
      </c>
      <c r="L33" s="74">
        <v>30</v>
      </c>
      <c r="M33" s="74" t="s">
        <v>94</v>
      </c>
    </row>
    <row r="34" spans="1:13" ht="15.75" x14ac:dyDescent="0.25">
      <c r="A34" s="53">
        <v>33</v>
      </c>
      <c r="B34" s="21" t="s">
        <v>169</v>
      </c>
      <c r="C34" s="58" t="s">
        <v>15</v>
      </c>
      <c r="D34" s="58" t="s">
        <v>33</v>
      </c>
      <c r="E34" s="74" t="s">
        <v>82</v>
      </c>
      <c r="F34" s="74">
        <v>24</v>
      </c>
      <c r="G34" s="75"/>
      <c r="H34" s="75"/>
      <c r="I34" s="74"/>
      <c r="J34" s="74"/>
      <c r="K34" s="76">
        <f>SUM(F34:J34)</f>
        <v>24</v>
      </c>
      <c r="L34" s="74">
        <v>31</v>
      </c>
      <c r="M34" s="74" t="s">
        <v>94</v>
      </c>
    </row>
    <row r="35" spans="1:13" ht="15.75" x14ac:dyDescent="0.25">
      <c r="A35" s="53">
        <v>34</v>
      </c>
      <c r="B35" s="23" t="s">
        <v>170</v>
      </c>
      <c r="C35" s="74" t="s">
        <v>36</v>
      </c>
      <c r="D35" s="58" t="s">
        <v>14</v>
      </c>
      <c r="E35" s="58" t="s">
        <v>177</v>
      </c>
      <c r="F35" s="74">
        <v>24</v>
      </c>
      <c r="G35" s="74"/>
      <c r="H35" s="75"/>
      <c r="I35" s="74"/>
      <c r="J35" s="74"/>
      <c r="K35" s="76">
        <f>SUM(F35:J35)</f>
        <v>24</v>
      </c>
      <c r="L35" s="74">
        <v>31</v>
      </c>
      <c r="M35" s="74" t="s">
        <v>94</v>
      </c>
    </row>
    <row r="36" spans="1:13" ht="15.75" x14ac:dyDescent="0.25">
      <c r="A36" s="53">
        <v>35</v>
      </c>
      <c r="B36" s="23" t="s">
        <v>171</v>
      </c>
      <c r="C36" s="74" t="s">
        <v>10</v>
      </c>
      <c r="D36" s="58" t="s">
        <v>2</v>
      </c>
      <c r="E36" s="58" t="s">
        <v>177</v>
      </c>
      <c r="F36" s="74">
        <v>24</v>
      </c>
      <c r="G36" s="74"/>
      <c r="H36" s="74"/>
      <c r="I36" s="74"/>
      <c r="J36" s="74"/>
      <c r="K36" s="76">
        <f>SUM(F36:J36)</f>
        <v>24</v>
      </c>
      <c r="L36" s="74">
        <v>31</v>
      </c>
      <c r="M36" s="74" t="s">
        <v>94</v>
      </c>
    </row>
    <row r="37" spans="1:13" ht="15.75" x14ac:dyDescent="0.25">
      <c r="A37" s="53">
        <v>36</v>
      </c>
      <c r="B37" s="20" t="s">
        <v>173</v>
      </c>
      <c r="C37" s="73" t="s">
        <v>36</v>
      </c>
      <c r="D37" s="73" t="s">
        <v>13</v>
      </c>
      <c r="E37" s="81" t="s">
        <v>26</v>
      </c>
      <c r="F37" s="74">
        <v>0</v>
      </c>
      <c r="G37" s="74"/>
      <c r="H37" s="74"/>
      <c r="I37" s="74"/>
      <c r="J37" s="74"/>
      <c r="K37" s="76">
        <f>SUM(F37:J37)</f>
        <v>0</v>
      </c>
      <c r="L37" s="74">
        <v>33</v>
      </c>
      <c r="M37" s="74" t="s">
        <v>94</v>
      </c>
    </row>
    <row r="38" spans="1:13" ht="18.75" customHeight="1" x14ac:dyDescent="0.25">
      <c r="A38" s="53">
        <v>37</v>
      </c>
      <c r="B38" s="21" t="s">
        <v>174</v>
      </c>
      <c r="C38" s="58" t="s">
        <v>55</v>
      </c>
      <c r="D38" s="58" t="s">
        <v>12</v>
      </c>
      <c r="E38" s="58" t="s">
        <v>27</v>
      </c>
      <c r="F38" s="74">
        <v>0</v>
      </c>
      <c r="G38" s="75"/>
      <c r="H38" s="75"/>
      <c r="I38" s="74"/>
      <c r="J38" s="74"/>
      <c r="K38" s="76">
        <f>SUM(F38:J38)</f>
        <v>0</v>
      </c>
      <c r="L38" s="74">
        <v>33</v>
      </c>
      <c r="M38" s="74" t="s">
        <v>94</v>
      </c>
    </row>
    <row r="39" spans="1:13" ht="15.75" x14ac:dyDescent="0.25">
      <c r="A39" s="53">
        <v>38</v>
      </c>
      <c r="B39" s="25" t="s">
        <v>175</v>
      </c>
      <c r="C39" s="74" t="s">
        <v>24</v>
      </c>
      <c r="D39" s="74" t="s">
        <v>43</v>
      </c>
      <c r="E39" s="81" t="s">
        <v>26</v>
      </c>
      <c r="F39" s="74">
        <v>0</v>
      </c>
      <c r="G39" s="74"/>
      <c r="H39" s="75"/>
      <c r="I39" s="74"/>
      <c r="J39" s="74"/>
      <c r="K39" s="76">
        <f>SUM(F39:J39)</f>
        <v>0</v>
      </c>
      <c r="L39" s="74">
        <v>33</v>
      </c>
      <c r="M39" s="74" t="s">
        <v>94</v>
      </c>
    </row>
    <row r="40" spans="1:13" ht="15.75" x14ac:dyDescent="0.25">
      <c r="A40" s="53">
        <v>39</v>
      </c>
      <c r="B40" s="21" t="s">
        <v>176</v>
      </c>
      <c r="C40" s="58" t="s">
        <v>18</v>
      </c>
      <c r="D40" s="58" t="s">
        <v>2</v>
      </c>
      <c r="E40" s="58" t="s">
        <v>178</v>
      </c>
      <c r="F40" s="75">
        <v>0</v>
      </c>
      <c r="G40" s="75"/>
      <c r="H40" s="75"/>
      <c r="I40" s="74"/>
      <c r="J40" s="74"/>
      <c r="K40" s="76">
        <f>SUM(F40:J40)</f>
        <v>0</v>
      </c>
      <c r="L40" s="74">
        <v>33</v>
      </c>
      <c r="M40" s="74" t="s">
        <v>94</v>
      </c>
    </row>
    <row r="41" spans="1:13" x14ac:dyDescent="0.25">
      <c r="M41" s="8"/>
    </row>
    <row r="42" spans="1:13" ht="18.75" x14ac:dyDescent="0.3">
      <c r="C42" s="86" t="s">
        <v>107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</row>
  </sheetData>
  <sortState ref="B4:L84">
    <sortCondition descending="1" ref="K4:K84"/>
  </sortState>
  <mergeCells count="2">
    <mergeCell ref="C42:M42"/>
    <mergeCell ref="A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Юлия</cp:lastModifiedBy>
  <cp:revision/>
  <dcterms:created xsi:type="dcterms:W3CDTF">2020-11-05T01:35:50Z</dcterms:created>
  <dcterms:modified xsi:type="dcterms:W3CDTF">2020-12-01T05:17:59Z</dcterms:modified>
  <cp:category/>
  <cp:contentStatus/>
</cp:coreProperties>
</file>