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Common\________Общие документы\Олимпиады\ВсОШ\2020-2021\Протоколы мун. этапа (итоговые)\"/>
    </mc:Choice>
  </mc:AlternateContent>
  <bookViews>
    <workbookView xWindow="0" yWindow="0" windowWidth="19200" windowHeight="11490" firstSheet="2"/>
  </bookViews>
  <sheets>
    <sheet name="протокол 7 класс девочки" sheetId="1" r:id="rId1"/>
    <sheet name="протокол девочки 8 класс" sheetId="6" r:id="rId2"/>
    <sheet name="протокол девочки 9 класс" sheetId="8" r:id="rId3"/>
    <sheet name="протокол девочки 10 класс" sheetId="9" r:id="rId4"/>
    <sheet name="протокол девочки 11 класс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6" i="9" l="1"/>
  <c r="BW6" i="8"/>
  <c r="M16" i="1" l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BY26" i="6" l="1"/>
  <c r="XFC16" i="6" l="1"/>
  <c r="XFC13" i="6"/>
  <c r="I9" i="1"/>
  <c r="I13" i="1"/>
  <c r="XFC13" i="1" s="1"/>
</calcChain>
</file>

<file path=xl/sharedStrings.xml><?xml version="1.0" encoding="utf-8"?>
<sst xmlns="http://schemas.openxmlformats.org/spreadsheetml/2006/main" count="607" uniqueCount="269">
  <si>
    <t>№</t>
  </si>
  <si>
    <t>Шифр</t>
  </si>
  <si>
    <t>Фамилия</t>
  </si>
  <si>
    <t>Имя</t>
  </si>
  <si>
    <t>Отчество</t>
  </si>
  <si>
    <t>Тип диплома</t>
  </si>
  <si>
    <t>Сокращенное название ОУ</t>
  </si>
  <si>
    <t>Дата рождения</t>
  </si>
  <si>
    <t>Пол</t>
  </si>
  <si>
    <t xml:space="preserve">Количество баллов </t>
  </si>
  <si>
    <t>Полное наименование ОО (по Уставу)</t>
  </si>
  <si>
    <t>Результаты обучающихся 8 классов - участников муниципального этапа всероссийской олимпиады школьников в Томской области в 2020-2021 учебном году</t>
  </si>
  <si>
    <t>Результаты обучающихся 7 классов - участников муниципального этапа всероссийской олимпиады школьников в Томской области в 2020-2021 учебном году</t>
  </si>
  <si>
    <t>Класс</t>
  </si>
  <si>
    <t>Тестовые задания теоретического тура</t>
  </si>
  <si>
    <t>Общее оформление: (ориентация на ГОСТ 7.32-2001 Международный стандарт оформления проектной документации) (0,5 балла)</t>
  </si>
  <si>
    <t>Творческое задание  теоретического тура</t>
  </si>
  <si>
    <t>Наличие актуальности и обоснование проблемы в исследуемой сфере: (да - 0,5; нет - 0)</t>
  </si>
  <si>
    <t>Формулировка темы, целей и задач проекта; (сформулированы полностью - 0,5; не сформулированы - 0)</t>
  </si>
  <si>
    <t>Определение (выбор) объекта и предмета исследования: (да - 0,5; нет - 0)</t>
  </si>
  <si>
    <t>Сбор информации по проблеме (проведение маркетингового исследования для выявления спроса на проектируемый объект труда); (да - 0,5; нет - 0)</t>
  </si>
  <si>
    <t>Предпроектное исследование: анализ исторических прототипов и современных аналогов; (да - 0,5; нет - 0)</t>
  </si>
  <si>
    <t>Предложения решения выявленной проблемы. Авторская концепция проекта. Выбор оптимальной идеи (да - 0,5; нет - 0)</t>
  </si>
  <si>
    <t>Описание проектируемого материального объекта (да - 0,5; нет - 0)</t>
  </si>
  <si>
    <t>Применение методов проектирования и исследования анализируемой проблемы и знание процедур их проведения (умеет применять - 1, не умеет применять - 0)</t>
  </si>
  <si>
    <t>Значимость проекта (да - 1,5; нет - 0)</t>
  </si>
  <si>
    <t>Оригинальность предложенных идей: форма и и функция изделий: соответствие перспективным тенденциям моды, назначение, авангардность, креативность, следование традициям и т.д.; - конструкция: универсальность, эргономичность, оригинальность, лёгкость и т. д; - колористика: соответствие актуальным тенденциям моды, интересное тональное и цветовое решение, пропорциональное соотношение цветов, значение и символика цвета в представленных объектах и т.д.;(да - 2; нет - 0)</t>
  </si>
  <si>
    <t>2. Качество исследования - всего 4,5 балла</t>
  </si>
  <si>
    <t>3. Креативность и новизна проекта - 4,5 балла</t>
  </si>
  <si>
    <t>Выбор технологии изготовления, вида и класса технологического оборудования и приспособлений (есть ссылки или описание - 0,5, нет-0)</t>
  </si>
  <si>
    <t>Соответствие чертежей ГОСТ представленным моделям (соответствует - 0,5 не соответствует - 0)</t>
  </si>
  <si>
    <t>Применение знаний методов дизайнерской работы в соответствующей индустрии (умеет применять - 1, не умеет применять - 0)</t>
  </si>
  <si>
    <t>Экологическая оценка готового изделия и процесса его производства(да - 1; нет - 0)</t>
  </si>
  <si>
    <t>Экономическая оценка производства или изготовления изделия (да - 1; нет - 0)</t>
  </si>
  <si>
    <t>Умение анализировать результаты исследования, уровень обобщения; предложения по внедрению (умеет - 0,5, не умеет - 0)</t>
  </si>
  <si>
    <t>4. Разработка технологического процесса - 5,5 балла</t>
  </si>
  <si>
    <t>5. Дизайн продукта творческого проекта - 25 баллов</t>
  </si>
  <si>
    <t>Гармония, эстетика, стиль изделия и его соответствие концепции (да - 2; нет - 0)</t>
  </si>
  <si>
    <t>Рациональность или трудоёмкость создания продукта, сложность; многофункциональность и вариативность демонстрируемого изделия; авторский материал (от 1 до 5 баллов)</t>
  </si>
  <si>
    <t xml:space="preserve">Новизна и оригинальность продукта, его художественная выразительность, соответствие модным тенденциям: яркая индивидуальность созданного образа, сила эмоционального воздействия конкурсного изделия (комплекта)(Объект новый – 5, оригинально - 3, стереотипно - 0) </t>
  </si>
  <si>
    <t>6. Процедура презентации проекта - 10 баллов</t>
  </si>
  <si>
    <t xml:space="preserve">Качество подачи материала: оригинальность представления   качество электронной презентации;
культура речи, четкость, конкретность и логика изложения проблемы исследования;- владение понятийным профессиональным аппаратом.
</t>
  </si>
  <si>
    <t>Перспективность и конкурентоспособность спроектированной модели (арт-объекта или коллекции в производство; патентование полезной модели или оригинальной технологии изготовления) (от 1 до 5 баллов)</t>
  </si>
  <si>
    <t xml:space="preserve">Регламент презентации деловой этикет и имидж участника во время изложения материала; - соблюдение временных рамок защиты 0-2 балла </t>
  </si>
  <si>
    <t>Соответствие содержания выводов содержанию цели и задач, конкретность выводов (Соответствует полностью - 1; не соответствует - 0)</t>
  </si>
  <si>
    <t>Понимание сути задаваемых вопросов и аргументированность ответов. 0-2 балла</t>
  </si>
  <si>
    <t>Использование знаний вне школьной программы.  0-2 балла</t>
  </si>
  <si>
    <t>Работа с талиевой вытачкой на заднем полотнище (надписи)</t>
  </si>
  <si>
    <t>Работа с талиевой вытачкой на переднем полотнище (надписи)</t>
  </si>
  <si>
    <t>Нанесение на чертеж расширения в рельефном шве заднего полотнища юбки</t>
  </si>
  <si>
    <t>Нанесение на чертеж расширения в рельефном шве переднего полотнища юбки</t>
  </si>
  <si>
    <t>Нанесение на чертеж расширения в боковых швах</t>
  </si>
  <si>
    <t>Оформление линии низа по месту расширения</t>
  </si>
  <si>
    <t>Построение пояса (соответствие модели)</t>
  </si>
  <si>
    <t>Нанесение отметки разреза под застежку «молнию»</t>
  </si>
  <si>
    <t>Нанесение линий фасона на основу чертежа - 8 баллов (по 1 баллу каждый пункт)</t>
  </si>
  <si>
    <t>Выполнение полного комплекта деталей - 1 балл; Моделирование деталей переднего полотнища -2 балла; - Моделирование деталей заднего полотнища - 2 балла</t>
  </si>
  <si>
    <t>Количество деталей</t>
  </si>
  <si>
    <t>Направление долевой нити на деталях</t>
  </si>
  <si>
    <t>Сгибы тканей, линии середины деталей</t>
  </si>
  <si>
    <t>Припуски на обработку каждого среза</t>
  </si>
  <si>
    <t>Аккуратность выполнения моделирования</t>
  </si>
  <si>
    <t>Количество деталей 1 балл</t>
  </si>
  <si>
    <t>Направление долевой нити на деталях 1 балл</t>
  </si>
  <si>
    <t>Сгибы тканей, линии середины деталей - 1 балл</t>
  </si>
  <si>
    <t>Наличие метки месторасположения застежки 1 балл</t>
  </si>
  <si>
    <t>Аккуратность выполнения моделирования - 1 балл</t>
  </si>
  <si>
    <t>Припуски на обработку каждого среза - 1 балл</t>
  </si>
  <si>
    <t>Подготовка выкройки к раскрою - 12 баллов</t>
  </si>
  <si>
    <t>Практическое задание "Моделирвание юбки с рельефами" - 20 баллов</t>
  </si>
  <si>
    <t>Критерии ВСОШ по технологии оценки творческих проектов на муниципальном этапе - 50 баллов</t>
  </si>
  <si>
    <t>Название деталей  - 1 балл</t>
  </si>
  <si>
    <t>Творческое задание теоретического тура</t>
  </si>
  <si>
    <t>Критерии ВСОШ по технологии оценивания оценки творческих проектов на муниципальном этапе- 50 баллов</t>
  </si>
  <si>
    <t>Результаты обучающихся 9  классов - участников муниципального этапа всероссийской олимпиады школьников в Томской области в 2020-2021 учебном году</t>
  </si>
  <si>
    <t>Работа с вытачками</t>
  </si>
  <si>
    <t>Наличие надписи на чертеже «закрыть», «разрезать»</t>
  </si>
  <si>
    <t>Нанесение линии горловины по переду</t>
  </si>
  <si>
    <t>Нанесение линии горловины по спинке</t>
  </si>
  <si>
    <t>Нанесение складок по линии бока по переду и спинки</t>
  </si>
  <si>
    <t>Нанесение застёжки на детали спинки</t>
  </si>
  <si>
    <t>Расширение по линии низа</t>
  </si>
  <si>
    <t>Построение обтачек</t>
  </si>
  <si>
    <t>Практическое задание "Моделирвание плечевого изделия - платья" - 20 баллов</t>
  </si>
  <si>
    <t>Выполнение полного комплекта деталей (перед, спинка, обтачки)</t>
  </si>
  <si>
    <t>Название деталей</t>
  </si>
  <si>
    <t>Наличие метки местоположения застежки</t>
  </si>
  <si>
    <t>26 - Творческое задание теоретического тура</t>
  </si>
  <si>
    <t>Название и количество деталей кроя – 2 балла</t>
  </si>
  <si>
    <t>Эскиз модели – 2 балл</t>
  </si>
  <si>
    <t>Описание внешнего вида изделия - 6 баллов</t>
  </si>
  <si>
    <t>Результаты обучающихся 10  классов - участников муниципального этапа всероссийской олимпиады школьников в Томской области в 2020-2021 учебном году</t>
  </si>
  <si>
    <t>Название и количество деталей кроя – 3 балла</t>
  </si>
  <si>
    <t>Эскиз модели – 3 балла</t>
  </si>
  <si>
    <t>Описание внешнего вида изделия - 4 баллf</t>
  </si>
  <si>
    <t>Результаты обучающихся 11  классов - участников муниципального этапа всероссийской олимпиады школьников в Томской области в 2020-2021 учебном году</t>
  </si>
  <si>
    <t>София</t>
  </si>
  <si>
    <t>Игоревна</t>
  </si>
  <si>
    <t>ж</t>
  </si>
  <si>
    <t>Уфимцева</t>
  </si>
  <si>
    <t>Яна</t>
  </si>
  <si>
    <t>Кудинова</t>
  </si>
  <si>
    <t>Джаббарова</t>
  </si>
  <si>
    <t>Полина</t>
  </si>
  <si>
    <t>Александровна</t>
  </si>
  <si>
    <t xml:space="preserve">Исупова </t>
  </si>
  <si>
    <t>ТД-8003</t>
  </si>
  <si>
    <t xml:space="preserve">Мехеева </t>
  </si>
  <si>
    <t>Зарема</t>
  </si>
  <si>
    <t>ТД-8001</t>
  </si>
  <si>
    <t>ТД-8002</t>
  </si>
  <si>
    <t xml:space="preserve">Майнулова </t>
  </si>
  <si>
    <t>Елена</t>
  </si>
  <si>
    <t xml:space="preserve">Юденко </t>
  </si>
  <si>
    <t>Софья</t>
  </si>
  <si>
    <t>Галаган</t>
  </si>
  <si>
    <t>Ангелина</t>
  </si>
  <si>
    <t>ТД-7001</t>
  </si>
  <si>
    <t>Кулешова</t>
  </si>
  <si>
    <t>Алиса</t>
  </si>
  <si>
    <t xml:space="preserve">Борисова </t>
  </si>
  <si>
    <t xml:space="preserve">Вероника </t>
  </si>
  <si>
    <t xml:space="preserve">Муниципальное автономное общеобразовательное учреждение гимназия № 56 г. Томска </t>
  </si>
  <si>
    <t>0.5</t>
  </si>
  <si>
    <t xml:space="preserve">Рыжкина </t>
  </si>
  <si>
    <t>ТД-7005</t>
  </si>
  <si>
    <t>Васильевна</t>
  </si>
  <si>
    <t>Муниципальное автономное общеобразовательное учреждение гимназия № 13 г. Т омска</t>
  </si>
  <si>
    <t>МАОУ гимназия № 13 г. Томска</t>
  </si>
  <si>
    <t>ТД-7006</t>
  </si>
  <si>
    <t>Несмеянова</t>
  </si>
  <si>
    <t>Вадимовна</t>
  </si>
  <si>
    <t>Муниципальное автономное общеобразовательное учреждение гимназия №24 имени М.В. Октябрьской г. Томска</t>
  </si>
  <si>
    <t>МАОУ гимназия №24 им. М.В. Октябрьской г. Томска</t>
  </si>
  <si>
    <t>ТД-7014</t>
  </si>
  <si>
    <t xml:space="preserve">Муталлапова  </t>
  </si>
  <si>
    <t>Муниципальное автономное общеобразовательное учреждение основная общеобразовательная школа № 38 г. Томска</t>
  </si>
  <si>
    <t>МАОУ ООШ № 38 г. Томска</t>
  </si>
  <si>
    <t>ТД-8010</t>
  </si>
  <si>
    <t>Усанова</t>
  </si>
  <si>
    <t>Ольга</t>
  </si>
  <si>
    <t>Николаевна</t>
  </si>
  <si>
    <t>Муниципальное автономное общеобразовательное учреждение средняя общеобразовательная школа № 5 им. А.К. Ерохина г. Томска</t>
  </si>
  <si>
    <t>МАОУ СРШ №5 им. А.К.Ерохина г. Томска</t>
  </si>
  <si>
    <t>ТД-8013</t>
  </si>
  <si>
    <t>Оганян</t>
  </si>
  <si>
    <t>Анаит</t>
  </si>
  <si>
    <t>Арменовна</t>
  </si>
  <si>
    <t>ТД-7037</t>
  </si>
  <si>
    <t>ТД-7035</t>
  </si>
  <si>
    <t>Сергеевна</t>
  </si>
  <si>
    <t>11.06.20007</t>
  </si>
  <si>
    <t>ТД-7012</t>
  </si>
  <si>
    <t xml:space="preserve">Евгеньевна </t>
  </si>
  <si>
    <t>Ворушенко</t>
  </si>
  <si>
    <t>Витальевна</t>
  </si>
  <si>
    <t>Муниципальное автономное общеобразовательное учреждение средняя общеобразовательная школа №36 г.Томска</t>
  </si>
  <si>
    <t>МАОУ СОШ №36 г. Томска</t>
  </si>
  <si>
    <t>ТД-7034</t>
  </si>
  <si>
    <t>Изотова</t>
  </si>
  <si>
    <t>Кристина</t>
  </si>
  <si>
    <t>Муниципальное автномное общеобразовательное учреждение Средняя общеобразовательная школа № 53 г.Томска</t>
  </si>
  <si>
    <t xml:space="preserve">Муниципальное автономное общеобразовательное учреждение  СОШ №4 им.И.С.Черных г. Томска </t>
  </si>
  <si>
    <t>МАОУ гимназия № 56 г. Томска</t>
  </si>
  <si>
    <t>МАОУ СОШ № 4 им. И.С. Черных г. Томска</t>
  </si>
  <si>
    <t xml:space="preserve">МАОУ гимназия № 56 г. Томска </t>
  </si>
  <si>
    <t>МАОУ  СОШ № 53 г. Томска</t>
  </si>
  <si>
    <t xml:space="preserve">Сокращенное название ОУ (по уставу) </t>
  </si>
  <si>
    <t>Теоретический тур</t>
  </si>
  <si>
    <t>Ахмедова</t>
  </si>
  <si>
    <t>Лейла</t>
  </si>
  <si>
    <t>Анваржоновна</t>
  </si>
  <si>
    <t>Муниципальное автономное общеобразовательное учреждение средняя общеобразовательная школа № 31 г. Томска</t>
  </si>
  <si>
    <t>МАОУ СОШ № 31 г. Томска</t>
  </si>
  <si>
    <t>Победитель</t>
  </si>
  <si>
    <t>Призер</t>
  </si>
  <si>
    <t>Участник</t>
  </si>
  <si>
    <t>Максимально возможное количество баллов - 95</t>
  </si>
  <si>
    <t>Павловна</t>
  </si>
  <si>
    <t xml:space="preserve">Андреевна </t>
  </si>
  <si>
    <t>МАОУ гимназия №56 г. Томска</t>
  </si>
  <si>
    <t>Муниципальное автономное общеобразовательноу учреждение гимназия №56 г. Томска</t>
  </si>
  <si>
    <t>Косенкова</t>
  </si>
  <si>
    <t>Арина</t>
  </si>
  <si>
    <t>Владимировна</t>
  </si>
  <si>
    <t xml:space="preserve">Муниципальное бюджетное общеобразовательное учреждение
средняя общеобразовательная школа № 49 г. Томска
</t>
  </si>
  <si>
    <t>Хамидовна</t>
  </si>
  <si>
    <t>Мунициаальное автономное общеобразовательное учреждение Средняя общеобразовательная школа № 2 г. Томска</t>
  </si>
  <si>
    <t>МАОУ СОШ № 2 г. Томска</t>
  </si>
  <si>
    <t>Козуб</t>
  </si>
  <si>
    <t>Валерия</t>
  </si>
  <si>
    <t>Муниципальное бюджетное общеобразовательное учреждение общеобразовательная школа-интерна №1 основного общего образования г. Томска</t>
  </si>
  <si>
    <t>МБОУ школа-интернат №1 г. Томска</t>
  </si>
  <si>
    <t>Конгерова</t>
  </si>
  <si>
    <t>Александра</t>
  </si>
  <si>
    <t>Ивановна</t>
  </si>
  <si>
    <t>Елизавета</t>
  </si>
  <si>
    <t>Андреевна</t>
  </si>
  <si>
    <t xml:space="preserve">МАОУ СОШ № 31 г. Томска </t>
  </si>
  <si>
    <t>Белевич</t>
  </si>
  <si>
    <t xml:space="preserve"> Арина</t>
  </si>
  <si>
    <t>Анатольевна</t>
  </si>
  <si>
    <t>победитель</t>
  </si>
  <si>
    <t>призер</t>
  </si>
  <si>
    <t>участник</t>
  </si>
  <si>
    <t>Нанесение линии кокетки переднего полотнища юбки</t>
  </si>
  <si>
    <t xml:space="preserve">Изменение положения вытачки на переднем полотнище юбки </t>
  </si>
  <si>
    <t xml:space="preserve">Указание надписей и значков «закрыть вытачку», «разрезать» </t>
  </si>
  <si>
    <t>Расширение переднего полотнища от линии низа вверх</t>
  </si>
  <si>
    <t>Оформление линии низа</t>
  </si>
  <si>
    <t xml:space="preserve">Изготовление полного комплекта деталей выкройки (переднее и заднее полотнище юбки, кокетка переднего полотнища юбки) </t>
  </si>
  <si>
    <t xml:space="preserve">Название деталей </t>
  </si>
  <si>
    <t xml:space="preserve">Направление долевой нити </t>
  </si>
  <si>
    <t>Припуски на обработку по всем срезам</t>
  </si>
  <si>
    <t>по 2  балла каждый пункт</t>
  </si>
  <si>
    <t xml:space="preserve">Нетесова </t>
  </si>
  <si>
    <t>Алексеевна</t>
  </si>
  <si>
    <t>Муниципальное автономное общеобразовательное учреждение гимназия №29 г.Томска</t>
  </si>
  <si>
    <t>МАОУ гимназия №29 г. Томска</t>
  </si>
  <si>
    <t>ТД- 9006</t>
  </si>
  <si>
    <t>Зимина</t>
  </si>
  <si>
    <t>Ирина</t>
  </si>
  <si>
    <t>Викторовна</t>
  </si>
  <si>
    <t>Муниципальное автономное общеобразовательное учреждение Средняя общеобразовательная школа № 47 г. Томска</t>
  </si>
  <si>
    <t xml:space="preserve">Победитель  </t>
  </si>
  <si>
    <t>ТД-8014</t>
  </si>
  <si>
    <t>Фролова</t>
  </si>
  <si>
    <t>Анастасия</t>
  </si>
  <si>
    <t xml:space="preserve">Савская </t>
  </si>
  <si>
    <t xml:space="preserve">Снежана </t>
  </si>
  <si>
    <t>Муниципальное автономное образовательное учреждение средняя общеобразовательная школа №40 города Томска</t>
  </si>
  <si>
    <t>ТД -7025</t>
  </si>
  <si>
    <t xml:space="preserve">Призер  </t>
  </si>
  <si>
    <t>Фокина</t>
  </si>
  <si>
    <t>Алина</t>
  </si>
  <si>
    <t>ТД- 8012</t>
  </si>
  <si>
    <t>Муниципальное автономное общеобразовательное учреждение гимназия № 13 г. Томска</t>
  </si>
  <si>
    <t>Михайловна</t>
  </si>
  <si>
    <t>Т-Д 11001</t>
  </si>
  <si>
    <t>Муниципальное бюджетное общеобразовательное учреждение общеобразовательная школа-интерната №1 основного общего образования г. Томска</t>
  </si>
  <si>
    <t>Максимально возможное количество баллов - 105</t>
  </si>
  <si>
    <t>Максимально возможное количество баллов - 100</t>
  </si>
  <si>
    <t>Новизна и уникальность проекта по различным критериям (н., разработка и изготовление авторских полотен; роспись тканей по авторским рисункам; разработка новых техник изготовления; оригинальное применение различных материалов; использование нетрадиционных материалов и авторских технологий и т.д.); (да - 1; нет - 0)</t>
  </si>
  <si>
    <t>Качество эскизов, схем, чертежей, технологических карт (уровень графической подачи с использованием компьютерных программ или от руки, но по ГОСТ) да - 1; нет - 0)</t>
  </si>
  <si>
    <t>Композиция проектируемого объекта, гармония, эстетика (внешняя форма, конструкция, колористика, декор и его оригинальность / художественное оформление) (целостность - 5; не сбалансированность - 0)</t>
  </si>
  <si>
    <t>Данные участника олимпиады</t>
  </si>
  <si>
    <t>номер задания</t>
  </si>
  <si>
    <t>Муниципальное автономное общеобразовательное учреждение средняя общеобразовательная школа № 4 им. И.С. Черных г. Томска</t>
  </si>
  <si>
    <t>Сокращенное название ОУ (по уставу)</t>
  </si>
  <si>
    <t>Т-Д 8018</t>
  </si>
  <si>
    <t xml:space="preserve">Светлик </t>
  </si>
  <si>
    <t>Муниципальное автономное общеобразовательное учреждение средняя общеобразовательная школа № 40 г. Томска</t>
  </si>
  <si>
    <t xml:space="preserve">МАОУ СОШ № 40 г. Томска </t>
  </si>
  <si>
    <t>ТД-8033</t>
  </si>
  <si>
    <t>ТД-8029</t>
  </si>
  <si>
    <t>ТД-8011</t>
  </si>
  <si>
    <t>ТД-8004</t>
  </si>
  <si>
    <t>ТД-8031</t>
  </si>
  <si>
    <t>ТД-8016</t>
  </si>
  <si>
    <t>ТД-8015</t>
  </si>
  <si>
    <t>ТД-7011</t>
  </si>
  <si>
    <t>МБОУ СОШ № 49 г. Томска</t>
  </si>
  <si>
    <t>МАОУ СОШ №40 г. Томска</t>
  </si>
  <si>
    <t>МАОУ СОШ №47 г. Томска</t>
  </si>
  <si>
    <t xml:space="preserve"> Алина  </t>
  </si>
  <si>
    <t xml:space="preserve"> Даяновна </t>
  </si>
  <si>
    <t>«Моделирование прямой юбки на кокетке с защипами»</t>
  </si>
  <si>
    <t>Моделирование прямой юбки на кокетке с защипами</t>
  </si>
  <si>
    <t xml:space="preserve">Муниципальное автономное общеобразовательное учреждение  МАОУ гимназия № 13 г. Томска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</si>
</sst>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7">
    <xf numFmtId="0" fontId="0" fillId="0" borderId="0" xfId="0"/>
    <xf numFmtId="0" fontId="0" fillId="0" borderId="0" xfId="0" applyAlignment="1">
      <alignment horizontal="distributed" vertical="top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distributed" vertical="top"/>
    </xf>
    <xf numFmtId="0" fontId="4" fillId="0" borderId="0" xfId="0" applyFont="1"/>
    <xf numFmtId="0" fontId="0" fillId="0" borderId="0" xfId="0" applyAlignment="1"/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distributed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/>
    <xf numFmtId="0" fontId="14" fillId="0" borderId="1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tabSelected="1" topLeftCell="D1" zoomScale="90" zoomScaleNormal="90" workbookViewId="0">
      <selection activeCell="L3" sqref="L3:L5"/>
    </sheetView>
  </sheetViews>
  <sheetFormatPr defaultRowHeight="15.75" x14ac:dyDescent="0.25"/>
  <cols>
    <col min="1" max="1" width="8.140625" style="9" customWidth="1"/>
    <col min="2" max="2" width="15" style="9" customWidth="1"/>
    <col min="3" max="3" width="16.7109375" style="9" customWidth="1"/>
    <col min="4" max="4" width="17.28515625" style="9" customWidth="1"/>
    <col min="5" max="5" width="22.42578125" style="9" customWidth="1"/>
    <col min="6" max="6" width="14.42578125" style="9" customWidth="1"/>
    <col min="7" max="7" width="12.28515625" style="10" customWidth="1"/>
    <col min="8" max="8" width="9.140625" style="10"/>
    <col min="9" max="9" width="17" style="10" customWidth="1"/>
    <col min="10" max="10" width="18.85546875" style="9" customWidth="1"/>
    <col min="11" max="11" width="21.7109375" style="9" customWidth="1"/>
    <col min="12" max="12" width="60.7109375" style="9" customWidth="1"/>
    <col min="13" max="33" width="9.140625" style="3"/>
    <col min="34" max="34" width="12.5703125" style="3" customWidth="1"/>
    <col min="35" max="41" width="9.140625" style="3"/>
    <col min="42" max="42" width="12" style="3" customWidth="1"/>
    <col min="43" max="44" width="25.85546875" style="3" customWidth="1"/>
    <col min="45" max="46" width="9.140625" style="3"/>
    <col min="47" max="47" width="16.7109375" style="3" customWidth="1"/>
    <col min="48" max="52" width="9.140625" style="3"/>
    <col min="53" max="54" width="20.28515625" style="3" customWidth="1"/>
    <col min="55" max="55" width="9.140625" style="3"/>
    <col min="56" max="59" width="15.5703125" style="3" customWidth="1"/>
    <col min="60" max="61" width="9.140625" style="3"/>
    <col min="62" max="62" width="14.85546875" style="3" customWidth="1"/>
    <col min="63" max="67" width="9.140625" style="3"/>
    <col min="68" max="68" width="10.28515625" style="3" customWidth="1"/>
    <col min="69" max="69" width="9.140625" style="3"/>
    <col min="70" max="70" width="11.5703125" style="3" customWidth="1"/>
    <col min="71" max="78" width="9.140625" style="3"/>
  </cols>
  <sheetData>
    <row r="1" spans="1:99 16383:16383" ht="18.75" x14ac:dyDescent="0.3">
      <c r="A1" s="72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</row>
    <row r="2" spans="1:99 16383:16383" x14ac:dyDescent="0.25">
      <c r="A2" s="71" t="s">
        <v>245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17"/>
      <c r="AH2" s="73" t="s">
        <v>70</v>
      </c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 t="s">
        <v>69</v>
      </c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99 16383:16383" s="2" customFormat="1" ht="15.75" customHeight="1" x14ac:dyDescent="0.25">
      <c r="A3" s="71" t="s">
        <v>0</v>
      </c>
      <c r="B3" s="71" t="s">
        <v>1</v>
      </c>
      <c r="C3" s="71" t="s">
        <v>2</v>
      </c>
      <c r="D3" s="71" t="s">
        <v>3</v>
      </c>
      <c r="E3" s="71" t="s">
        <v>4</v>
      </c>
      <c r="F3" s="71" t="s">
        <v>7</v>
      </c>
      <c r="G3" s="71" t="s">
        <v>8</v>
      </c>
      <c r="H3" s="74" t="s">
        <v>13</v>
      </c>
      <c r="I3" s="74" t="s">
        <v>9</v>
      </c>
      <c r="J3" s="71" t="s">
        <v>5</v>
      </c>
      <c r="K3" s="74" t="s">
        <v>10</v>
      </c>
      <c r="L3" s="74" t="s">
        <v>167</v>
      </c>
      <c r="M3" s="73" t="s">
        <v>168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17">
        <v>1</v>
      </c>
      <c r="AI3" s="73" t="s">
        <v>27</v>
      </c>
      <c r="AJ3" s="73"/>
      <c r="AK3" s="73"/>
      <c r="AL3" s="73"/>
      <c r="AM3" s="73"/>
      <c r="AN3" s="73"/>
      <c r="AO3" s="73"/>
      <c r="AP3" s="73"/>
      <c r="AQ3" s="73" t="s">
        <v>28</v>
      </c>
      <c r="AR3" s="73"/>
      <c r="AS3" s="73"/>
      <c r="AT3" s="73" t="s">
        <v>35</v>
      </c>
      <c r="AU3" s="73"/>
      <c r="AV3" s="73"/>
      <c r="AW3" s="73"/>
      <c r="AX3" s="73"/>
      <c r="AY3" s="73"/>
      <c r="AZ3" s="73"/>
      <c r="BA3" s="73" t="s">
        <v>36</v>
      </c>
      <c r="BB3" s="73"/>
      <c r="BC3" s="73"/>
      <c r="BD3" s="73"/>
      <c r="BE3" s="73"/>
      <c r="BF3" s="73" t="s">
        <v>40</v>
      </c>
      <c r="BG3" s="73"/>
      <c r="BH3" s="73"/>
      <c r="BI3" s="73"/>
      <c r="BJ3" s="73"/>
      <c r="BK3" s="73" t="s">
        <v>55</v>
      </c>
      <c r="BL3" s="73"/>
      <c r="BM3" s="73"/>
      <c r="BN3" s="73"/>
      <c r="BO3" s="73"/>
      <c r="BP3" s="73"/>
      <c r="BQ3" s="73"/>
      <c r="BR3" s="73"/>
      <c r="BS3" s="73" t="s">
        <v>68</v>
      </c>
      <c r="BT3" s="73"/>
      <c r="BU3" s="73"/>
      <c r="BV3" s="73"/>
      <c r="BW3" s="73"/>
      <c r="BX3" s="73"/>
      <c r="BY3" s="73"/>
      <c r="BZ3" s="73"/>
    </row>
    <row r="4" spans="1:99 16383:16383" ht="218.25" customHeight="1" x14ac:dyDescent="0.25">
      <c r="A4" s="71"/>
      <c r="B4" s="71"/>
      <c r="C4" s="71"/>
      <c r="D4" s="71"/>
      <c r="E4" s="71"/>
      <c r="F4" s="71"/>
      <c r="G4" s="71"/>
      <c r="H4" s="74"/>
      <c r="I4" s="74"/>
      <c r="J4" s="71"/>
      <c r="K4" s="74"/>
      <c r="L4" s="74"/>
      <c r="M4" s="75" t="s">
        <v>14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 t="s">
        <v>16</v>
      </c>
      <c r="AC4" s="75"/>
      <c r="AD4" s="75"/>
      <c r="AE4" s="75"/>
      <c r="AF4" s="75"/>
      <c r="AG4" s="75"/>
      <c r="AH4" s="77" t="s">
        <v>15</v>
      </c>
      <c r="AI4" s="77" t="s">
        <v>17</v>
      </c>
      <c r="AJ4" s="77" t="s">
        <v>18</v>
      </c>
      <c r="AK4" s="77" t="s">
        <v>19</v>
      </c>
      <c r="AL4" s="77" t="s">
        <v>20</v>
      </c>
      <c r="AM4" s="77" t="s">
        <v>21</v>
      </c>
      <c r="AN4" s="77" t="s">
        <v>22</v>
      </c>
      <c r="AO4" s="77" t="s">
        <v>23</v>
      </c>
      <c r="AP4" s="77" t="s">
        <v>24</v>
      </c>
      <c r="AQ4" s="77" t="s">
        <v>26</v>
      </c>
      <c r="AR4" s="77" t="s">
        <v>242</v>
      </c>
      <c r="AS4" s="77" t="s">
        <v>25</v>
      </c>
      <c r="AT4" s="77" t="s">
        <v>29</v>
      </c>
      <c r="AU4" s="77" t="s">
        <v>243</v>
      </c>
      <c r="AV4" s="77" t="s">
        <v>30</v>
      </c>
      <c r="AW4" s="77" t="s">
        <v>31</v>
      </c>
      <c r="AX4" s="77" t="s">
        <v>32</v>
      </c>
      <c r="AY4" s="77" t="s">
        <v>33</v>
      </c>
      <c r="AZ4" s="77" t="s">
        <v>34</v>
      </c>
      <c r="BA4" s="77" t="s">
        <v>39</v>
      </c>
      <c r="BB4" s="77" t="s">
        <v>244</v>
      </c>
      <c r="BC4" s="77" t="s">
        <v>37</v>
      </c>
      <c r="BD4" s="77" t="s">
        <v>38</v>
      </c>
      <c r="BE4" s="77" t="s">
        <v>42</v>
      </c>
      <c r="BF4" s="77" t="s">
        <v>43</v>
      </c>
      <c r="BG4" s="77" t="s">
        <v>41</v>
      </c>
      <c r="BH4" s="77" t="s">
        <v>46</v>
      </c>
      <c r="BI4" s="77" t="s">
        <v>45</v>
      </c>
      <c r="BJ4" s="77" t="s">
        <v>44</v>
      </c>
      <c r="BK4" s="76" t="s">
        <v>47</v>
      </c>
      <c r="BL4" s="76" t="s">
        <v>48</v>
      </c>
      <c r="BM4" s="76" t="s">
        <v>49</v>
      </c>
      <c r="BN4" s="76" t="s">
        <v>50</v>
      </c>
      <c r="BO4" s="76" t="s">
        <v>51</v>
      </c>
      <c r="BP4" s="76" t="s">
        <v>52</v>
      </c>
      <c r="BQ4" s="76" t="s">
        <v>53</v>
      </c>
      <c r="BR4" s="76" t="s">
        <v>54</v>
      </c>
      <c r="BS4" s="78" t="s">
        <v>56</v>
      </c>
      <c r="BT4" s="76" t="s">
        <v>71</v>
      </c>
      <c r="BU4" s="76" t="s">
        <v>62</v>
      </c>
      <c r="BV4" s="76" t="s">
        <v>63</v>
      </c>
      <c r="BW4" s="76" t="s">
        <v>64</v>
      </c>
      <c r="BX4" s="76" t="s">
        <v>67</v>
      </c>
      <c r="BY4" s="76" t="s">
        <v>65</v>
      </c>
      <c r="BZ4" s="76" t="s">
        <v>66</v>
      </c>
    </row>
    <row r="5" spans="1:99 16383:16383" ht="14.45" customHeight="1" x14ac:dyDescent="0.25">
      <c r="A5" s="71"/>
      <c r="B5" s="71"/>
      <c r="C5" s="71"/>
      <c r="D5" s="71"/>
      <c r="E5" s="71"/>
      <c r="F5" s="71"/>
      <c r="G5" s="71"/>
      <c r="H5" s="74"/>
      <c r="I5" s="74"/>
      <c r="J5" s="71"/>
      <c r="K5" s="74"/>
      <c r="L5" s="74"/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19">
        <v>6</v>
      </c>
      <c r="S5" s="19">
        <v>7</v>
      </c>
      <c r="T5" s="19">
        <v>8</v>
      </c>
      <c r="U5" s="19">
        <v>9</v>
      </c>
      <c r="V5" s="19">
        <v>10</v>
      </c>
      <c r="W5" s="19">
        <v>11</v>
      </c>
      <c r="X5" s="19">
        <v>12</v>
      </c>
      <c r="Y5" s="19">
        <v>13</v>
      </c>
      <c r="Z5" s="19">
        <v>14</v>
      </c>
      <c r="AA5" s="19">
        <v>15</v>
      </c>
      <c r="AB5" s="19">
        <v>1</v>
      </c>
      <c r="AC5" s="19">
        <v>2</v>
      </c>
      <c r="AD5" s="19">
        <v>3</v>
      </c>
      <c r="AE5" s="20">
        <v>4</v>
      </c>
      <c r="AF5" s="20">
        <v>5</v>
      </c>
      <c r="AG5" s="20">
        <v>6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6"/>
      <c r="BL5" s="76"/>
      <c r="BM5" s="76"/>
      <c r="BN5" s="76"/>
      <c r="BO5" s="76"/>
      <c r="BP5" s="76"/>
      <c r="BQ5" s="76"/>
      <c r="BR5" s="76"/>
      <c r="BS5" s="78"/>
      <c r="BT5" s="76"/>
      <c r="BU5" s="76"/>
      <c r="BV5" s="76"/>
      <c r="BW5" s="76"/>
      <c r="BX5" s="76"/>
      <c r="BY5" s="76"/>
      <c r="BZ5" s="76"/>
    </row>
    <row r="6" spans="1:99 16383:16383" s="2" customFormat="1" ht="22.5" customHeight="1" x14ac:dyDescent="0.25">
      <c r="A6" s="11">
        <v>1</v>
      </c>
      <c r="B6" s="11" t="s">
        <v>117</v>
      </c>
      <c r="C6" s="11" t="s">
        <v>118</v>
      </c>
      <c r="D6" s="11" t="s">
        <v>119</v>
      </c>
      <c r="E6" s="11" t="s">
        <v>153</v>
      </c>
      <c r="F6" s="12">
        <v>39136</v>
      </c>
      <c r="G6" s="15" t="s">
        <v>98</v>
      </c>
      <c r="H6" s="15">
        <v>7</v>
      </c>
      <c r="I6" s="15">
        <v>86</v>
      </c>
      <c r="J6" s="11" t="s">
        <v>174</v>
      </c>
      <c r="K6" s="11" t="s">
        <v>162</v>
      </c>
      <c r="L6" s="11" t="s">
        <v>164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0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2</v>
      </c>
      <c r="AC6" s="15">
        <v>0</v>
      </c>
      <c r="AD6" s="15">
        <v>1</v>
      </c>
      <c r="AE6" s="15">
        <v>2</v>
      </c>
      <c r="AF6" s="15">
        <v>1</v>
      </c>
      <c r="AG6" s="15">
        <v>2</v>
      </c>
      <c r="AH6" s="15">
        <v>0.5</v>
      </c>
      <c r="AI6" s="15">
        <v>0.5</v>
      </c>
      <c r="AJ6" s="15">
        <v>0.5</v>
      </c>
      <c r="AK6" s="15">
        <v>0.5</v>
      </c>
      <c r="AL6" s="15">
        <v>0.5</v>
      </c>
      <c r="AM6" s="15">
        <v>0.5</v>
      </c>
      <c r="AN6" s="15">
        <v>0.5</v>
      </c>
      <c r="AO6" s="15">
        <v>0.5</v>
      </c>
      <c r="AP6" s="15">
        <v>1</v>
      </c>
      <c r="AQ6" s="15">
        <v>2</v>
      </c>
      <c r="AR6" s="15">
        <v>1</v>
      </c>
      <c r="AS6" s="15">
        <v>1.5</v>
      </c>
      <c r="AT6" s="15">
        <v>0.5</v>
      </c>
      <c r="AU6" s="15">
        <v>1</v>
      </c>
      <c r="AV6" s="15">
        <v>0.5</v>
      </c>
      <c r="AW6" s="15">
        <v>1</v>
      </c>
      <c r="AX6" s="15">
        <v>1</v>
      </c>
      <c r="AY6" s="15">
        <v>1</v>
      </c>
      <c r="AZ6" s="15">
        <v>0.5</v>
      </c>
      <c r="BA6" s="15">
        <v>3</v>
      </c>
      <c r="BB6" s="15">
        <v>5</v>
      </c>
      <c r="BC6" s="15">
        <v>5</v>
      </c>
      <c r="BD6" s="15">
        <v>5</v>
      </c>
      <c r="BE6" s="15">
        <v>3</v>
      </c>
      <c r="BF6" s="15">
        <v>2</v>
      </c>
      <c r="BG6" s="15">
        <v>3</v>
      </c>
      <c r="BH6" s="15">
        <v>2</v>
      </c>
      <c r="BI6" s="15">
        <v>2</v>
      </c>
      <c r="BJ6" s="15">
        <v>1</v>
      </c>
      <c r="BK6" s="15">
        <v>0</v>
      </c>
      <c r="BL6" s="15">
        <v>0</v>
      </c>
      <c r="BM6" s="15">
        <v>1</v>
      </c>
      <c r="BN6" s="15">
        <v>1</v>
      </c>
      <c r="BO6" s="15">
        <v>1</v>
      </c>
      <c r="BP6" s="15">
        <v>1</v>
      </c>
      <c r="BQ6" s="15">
        <v>1</v>
      </c>
      <c r="BR6" s="15">
        <v>1</v>
      </c>
      <c r="BS6" s="15">
        <v>5</v>
      </c>
      <c r="BT6" s="15">
        <v>1</v>
      </c>
      <c r="BU6" s="15">
        <v>1</v>
      </c>
      <c r="BV6" s="15">
        <v>1</v>
      </c>
      <c r="BW6" s="15">
        <v>1</v>
      </c>
      <c r="BX6" s="15">
        <v>1</v>
      </c>
      <c r="BY6" s="15">
        <v>1</v>
      </c>
      <c r="BZ6" s="15">
        <v>1</v>
      </c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</row>
    <row r="7" spans="1:99 16383:16383" s="7" customFormat="1" ht="22.5" customHeight="1" x14ac:dyDescent="0.25">
      <c r="A7" s="11">
        <v>2</v>
      </c>
      <c r="B7" s="11" t="s">
        <v>231</v>
      </c>
      <c r="C7" s="11" t="s">
        <v>228</v>
      </c>
      <c r="D7" s="11" t="s">
        <v>229</v>
      </c>
      <c r="E7" s="11" t="s">
        <v>141</v>
      </c>
      <c r="F7" s="12">
        <v>39155</v>
      </c>
      <c r="G7" s="15" t="s">
        <v>98</v>
      </c>
      <c r="H7" s="15">
        <v>7</v>
      </c>
      <c r="I7" s="21">
        <v>79</v>
      </c>
      <c r="J7" s="11" t="s">
        <v>232</v>
      </c>
      <c r="K7" s="22" t="s">
        <v>230</v>
      </c>
      <c r="L7" s="11" t="s">
        <v>262</v>
      </c>
      <c r="M7" s="15">
        <v>1</v>
      </c>
      <c r="N7" s="15">
        <v>1</v>
      </c>
      <c r="O7" s="15">
        <v>1</v>
      </c>
      <c r="P7" s="15">
        <v>0</v>
      </c>
      <c r="Q7" s="15">
        <v>1</v>
      </c>
      <c r="R7" s="15">
        <v>0</v>
      </c>
      <c r="S7" s="15">
        <v>1</v>
      </c>
      <c r="T7" s="15">
        <v>1</v>
      </c>
      <c r="U7" s="15">
        <v>1</v>
      </c>
      <c r="V7" s="15">
        <v>1</v>
      </c>
      <c r="W7" s="15">
        <v>0</v>
      </c>
      <c r="X7" s="15">
        <v>1</v>
      </c>
      <c r="Y7" s="15">
        <v>1</v>
      </c>
      <c r="Z7" s="15">
        <v>0</v>
      </c>
      <c r="AA7" s="15">
        <v>0</v>
      </c>
      <c r="AB7" s="15">
        <v>2</v>
      </c>
      <c r="AC7" s="15">
        <v>2</v>
      </c>
      <c r="AD7" s="15">
        <v>0</v>
      </c>
      <c r="AE7" s="15">
        <v>1</v>
      </c>
      <c r="AF7" s="15">
        <v>2</v>
      </c>
      <c r="AG7" s="15">
        <v>2</v>
      </c>
      <c r="AH7" s="15">
        <v>0.5</v>
      </c>
      <c r="AI7" s="15">
        <v>0.5</v>
      </c>
      <c r="AJ7" s="15">
        <v>0.5</v>
      </c>
      <c r="AK7" s="15">
        <v>0</v>
      </c>
      <c r="AL7" s="15">
        <v>0</v>
      </c>
      <c r="AM7" s="15">
        <v>0.5</v>
      </c>
      <c r="AN7" s="15">
        <v>0.5</v>
      </c>
      <c r="AO7" s="15">
        <v>0</v>
      </c>
      <c r="AP7" s="15">
        <v>0</v>
      </c>
      <c r="AQ7" s="15">
        <v>2</v>
      </c>
      <c r="AR7" s="15">
        <v>1</v>
      </c>
      <c r="AS7" s="15">
        <v>1.5</v>
      </c>
      <c r="AT7" s="15">
        <v>0.5</v>
      </c>
      <c r="AU7" s="15">
        <v>1</v>
      </c>
      <c r="AV7" s="15">
        <v>0.5</v>
      </c>
      <c r="AW7" s="15">
        <v>1</v>
      </c>
      <c r="AX7" s="15">
        <v>1</v>
      </c>
      <c r="AY7" s="15">
        <v>1</v>
      </c>
      <c r="AZ7" s="15">
        <v>0.5</v>
      </c>
      <c r="BA7" s="15">
        <v>5</v>
      </c>
      <c r="BB7" s="15">
        <v>5</v>
      </c>
      <c r="BC7" s="15">
        <v>2</v>
      </c>
      <c r="BD7" s="15">
        <v>5</v>
      </c>
      <c r="BE7" s="15">
        <v>5</v>
      </c>
      <c r="BF7" s="15">
        <v>2</v>
      </c>
      <c r="BG7" s="15">
        <v>1</v>
      </c>
      <c r="BH7" s="15">
        <v>2</v>
      </c>
      <c r="BI7" s="15">
        <v>2</v>
      </c>
      <c r="BJ7" s="15">
        <v>1</v>
      </c>
      <c r="BK7" s="15">
        <v>0</v>
      </c>
      <c r="BL7" s="15">
        <v>0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5</v>
      </c>
      <c r="BT7" s="15">
        <v>1</v>
      </c>
      <c r="BU7" s="15">
        <v>1</v>
      </c>
      <c r="BV7" s="15">
        <v>1</v>
      </c>
      <c r="BW7" s="15">
        <v>1</v>
      </c>
      <c r="BX7" s="15">
        <v>0.5</v>
      </c>
      <c r="BY7" s="15">
        <v>1</v>
      </c>
      <c r="BZ7" s="15">
        <v>1</v>
      </c>
    </row>
    <row r="8" spans="1:99 16383:16383" s="2" customFormat="1" ht="22.5" customHeight="1" x14ac:dyDescent="0.25">
      <c r="A8" s="11">
        <v>3</v>
      </c>
      <c r="B8" s="11" t="s">
        <v>158</v>
      </c>
      <c r="C8" s="11" t="s">
        <v>159</v>
      </c>
      <c r="D8" s="11" t="s">
        <v>160</v>
      </c>
      <c r="E8" s="12" t="s">
        <v>131</v>
      </c>
      <c r="F8" s="12">
        <v>39088</v>
      </c>
      <c r="G8" s="15" t="s">
        <v>98</v>
      </c>
      <c r="H8" s="15">
        <v>7</v>
      </c>
      <c r="I8" s="15">
        <v>72</v>
      </c>
      <c r="J8" s="11" t="s">
        <v>175</v>
      </c>
      <c r="K8" s="11" t="s">
        <v>161</v>
      </c>
      <c r="L8" s="11" t="s">
        <v>166</v>
      </c>
      <c r="M8" s="15">
        <v>1</v>
      </c>
      <c r="N8" s="15">
        <v>1</v>
      </c>
      <c r="O8" s="15">
        <v>1</v>
      </c>
      <c r="P8" s="15">
        <v>0</v>
      </c>
      <c r="Q8" s="15">
        <v>1</v>
      </c>
      <c r="R8" s="15">
        <v>0</v>
      </c>
      <c r="S8" s="15">
        <v>1</v>
      </c>
      <c r="T8" s="15">
        <v>1</v>
      </c>
      <c r="U8" s="15">
        <v>1</v>
      </c>
      <c r="V8" s="15">
        <v>1</v>
      </c>
      <c r="W8" s="15">
        <v>0</v>
      </c>
      <c r="X8" s="15">
        <v>1</v>
      </c>
      <c r="Y8" s="15">
        <v>1</v>
      </c>
      <c r="Z8" s="15">
        <v>1</v>
      </c>
      <c r="AA8" s="15">
        <v>1</v>
      </c>
      <c r="AB8" s="15">
        <v>2</v>
      </c>
      <c r="AC8" s="15">
        <v>2</v>
      </c>
      <c r="AD8" s="15">
        <v>0</v>
      </c>
      <c r="AE8" s="15">
        <v>2</v>
      </c>
      <c r="AF8" s="15">
        <v>1</v>
      </c>
      <c r="AG8" s="15">
        <v>2</v>
      </c>
      <c r="AH8" s="15" t="s">
        <v>123</v>
      </c>
      <c r="AI8" s="15" t="s">
        <v>123</v>
      </c>
      <c r="AJ8" s="15" t="s">
        <v>123</v>
      </c>
      <c r="AK8" s="15" t="s">
        <v>123</v>
      </c>
      <c r="AL8" s="15" t="s">
        <v>123</v>
      </c>
      <c r="AM8" s="15" t="s">
        <v>123</v>
      </c>
      <c r="AN8" s="15" t="s">
        <v>123</v>
      </c>
      <c r="AO8" s="15" t="s">
        <v>123</v>
      </c>
      <c r="AP8" s="15">
        <v>1</v>
      </c>
      <c r="AQ8" s="15">
        <v>2</v>
      </c>
      <c r="AR8" s="15">
        <v>1</v>
      </c>
      <c r="AS8" s="66">
        <v>1.5</v>
      </c>
      <c r="AT8" s="15">
        <v>0</v>
      </c>
      <c r="AU8" s="15">
        <v>0</v>
      </c>
      <c r="AV8" s="15">
        <v>0</v>
      </c>
      <c r="AW8" s="15">
        <v>1</v>
      </c>
      <c r="AX8" s="15">
        <v>1</v>
      </c>
      <c r="AY8" s="15">
        <v>1</v>
      </c>
      <c r="AZ8" s="15" t="s">
        <v>123</v>
      </c>
      <c r="BA8" s="15">
        <v>3</v>
      </c>
      <c r="BB8" s="15">
        <v>5</v>
      </c>
      <c r="BC8" s="15">
        <v>2</v>
      </c>
      <c r="BD8" s="15">
        <v>4</v>
      </c>
      <c r="BE8" s="15">
        <v>5</v>
      </c>
      <c r="BF8" s="15">
        <v>2</v>
      </c>
      <c r="BG8" s="15">
        <v>3</v>
      </c>
      <c r="BH8" s="15">
        <v>2</v>
      </c>
      <c r="BI8" s="15">
        <v>2</v>
      </c>
      <c r="BJ8" s="15">
        <v>1</v>
      </c>
      <c r="BK8" s="15">
        <v>1</v>
      </c>
      <c r="BL8" s="15">
        <v>1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>
        <v>1</v>
      </c>
      <c r="BS8" s="15">
        <v>0</v>
      </c>
      <c r="BT8" s="15">
        <v>1</v>
      </c>
      <c r="BU8" s="15">
        <v>1</v>
      </c>
      <c r="BV8" s="15">
        <v>1</v>
      </c>
      <c r="BW8" s="15">
        <v>1</v>
      </c>
      <c r="BX8" s="15">
        <v>1</v>
      </c>
      <c r="BY8" s="15">
        <v>1</v>
      </c>
      <c r="BZ8" s="15">
        <v>0</v>
      </c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99 16383:16383" s="2" customFormat="1" ht="22.5" customHeight="1" x14ac:dyDescent="0.25">
      <c r="A9" s="11">
        <v>4</v>
      </c>
      <c r="B9" s="11" t="s">
        <v>134</v>
      </c>
      <c r="C9" s="23" t="s">
        <v>135</v>
      </c>
      <c r="D9" s="68" t="s">
        <v>264</v>
      </c>
      <c r="E9" s="68" t="s">
        <v>265</v>
      </c>
      <c r="F9" s="24">
        <v>38926</v>
      </c>
      <c r="G9" s="15" t="s">
        <v>98</v>
      </c>
      <c r="H9" s="15">
        <v>7</v>
      </c>
      <c r="I9" s="15">
        <f>SUM(M9:BZ9)</f>
        <v>63.25</v>
      </c>
      <c r="J9" s="11" t="s">
        <v>175</v>
      </c>
      <c r="K9" s="11" t="s">
        <v>136</v>
      </c>
      <c r="L9" s="11" t="s">
        <v>137</v>
      </c>
      <c r="M9" s="15">
        <v>0</v>
      </c>
      <c r="N9" s="15">
        <v>1</v>
      </c>
      <c r="O9" s="15">
        <v>0</v>
      </c>
      <c r="P9" s="15">
        <v>0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0</v>
      </c>
      <c r="W9" s="15">
        <v>0</v>
      </c>
      <c r="X9" s="15">
        <v>1</v>
      </c>
      <c r="Y9" s="15">
        <v>1</v>
      </c>
      <c r="Z9" s="15">
        <v>1</v>
      </c>
      <c r="AA9" s="15">
        <v>0</v>
      </c>
      <c r="AB9" s="15">
        <v>1</v>
      </c>
      <c r="AC9" s="15">
        <v>1</v>
      </c>
      <c r="AD9" s="15">
        <v>1</v>
      </c>
      <c r="AE9" s="15">
        <v>2</v>
      </c>
      <c r="AF9" s="15">
        <v>1</v>
      </c>
      <c r="AG9" s="15">
        <v>2</v>
      </c>
      <c r="AH9" s="15">
        <v>0.5</v>
      </c>
      <c r="AI9" s="15">
        <v>0.25</v>
      </c>
      <c r="AJ9" s="15">
        <v>0.5</v>
      </c>
      <c r="AK9" s="15">
        <v>0</v>
      </c>
      <c r="AL9" s="15">
        <v>0</v>
      </c>
      <c r="AM9" s="15">
        <v>0</v>
      </c>
      <c r="AN9" s="15">
        <v>0</v>
      </c>
      <c r="AO9" s="15">
        <v>0.5</v>
      </c>
      <c r="AP9" s="15">
        <v>0</v>
      </c>
      <c r="AQ9" s="15">
        <v>2</v>
      </c>
      <c r="AR9" s="15">
        <v>1</v>
      </c>
      <c r="AS9" s="15">
        <v>1</v>
      </c>
      <c r="AT9" s="15">
        <v>0.5</v>
      </c>
      <c r="AU9" s="15">
        <v>0.5</v>
      </c>
      <c r="AV9" s="15">
        <v>0</v>
      </c>
      <c r="AW9" s="15">
        <v>1</v>
      </c>
      <c r="AX9" s="15">
        <v>1</v>
      </c>
      <c r="AY9" s="15">
        <v>1</v>
      </c>
      <c r="AZ9" s="15">
        <v>0.5</v>
      </c>
      <c r="BA9" s="15">
        <v>3</v>
      </c>
      <c r="BB9" s="15">
        <v>5</v>
      </c>
      <c r="BC9" s="15">
        <v>2</v>
      </c>
      <c r="BD9" s="15">
        <v>3</v>
      </c>
      <c r="BE9" s="15">
        <v>3</v>
      </c>
      <c r="BF9" s="15">
        <v>1</v>
      </c>
      <c r="BG9" s="15">
        <v>1</v>
      </c>
      <c r="BH9" s="15">
        <v>2</v>
      </c>
      <c r="BI9" s="15">
        <v>2</v>
      </c>
      <c r="BJ9" s="15">
        <v>1</v>
      </c>
      <c r="BK9" s="15">
        <v>0</v>
      </c>
      <c r="BL9" s="15">
        <v>0</v>
      </c>
      <c r="BM9" s="15">
        <v>1</v>
      </c>
      <c r="BN9" s="15">
        <v>1</v>
      </c>
      <c r="BO9" s="15">
        <v>1</v>
      </c>
      <c r="BP9" s="15">
        <v>1</v>
      </c>
      <c r="BQ9" s="15">
        <v>1</v>
      </c>
      <c r="BR9" s="15">
        <v>1</v>
      </c>
      <c r="BS9" s="15">
        <v>1</v>
      </c>
      <c r="BT9" s="15">
        <v>1</v>
      </c>
      <c r="BU9" s="15">
        <v>1</v>
      </c>
      <c r="BV9" s="15">
        <v>1</v>
      </c>
      <c r="BW9" s="15">
        <v>1</v>
      </c>
      <c r="BX9" s="15">
        <v>1</v>
      </c>
      <c r="BY9" s="15">
        <v>0</v>
      </c>
      <c r="BZ9" s="15">
        <v>1</v>
      </c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 16383:16383" s="2" customFormat="1" ht="22.5" customHeight="1" x14ac:dyDescent="0.25">
      <c r="A10" s="11">
        <v>5</v>
      </c>
      <c r="B10" s="11" t="s">
        <v>125</v>
      </c>
      <c r="C10" s="11" t="s">
        <v>115</v>
      </c>
      <c r="D10" s="11" t="s">
        <v>116</v>
      </c>
      <c r="E10" s="11" t="s">
        <v>126</v>
      </c>
      <c r="F10" s="12">
        <v>40176</v>
      </c>
      <c r="G10" s="15" t="s">
        <v>98</v>
      </c>
      <c r="H10" s="15">
        <v>7</v>
      </c>
      <c r="I10" s="15">
        <v>53.25</v>
      </c>
      <c r="J10" s="11" t="s">
        <v>175</v>
      </c>
      <c r="K10" s="11" t="s">
        <v>268</v>
      </c>
      <c r="L10" s="11" t="s">
        <v>128</v>
      </c>
      <c r="M10" s="15">
        <v>0</v>
      </c>
      <c r="N10" s="15">
        <v>1</v>
      </c>
      <c r="O10" s="15">
        <v>1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</v>
      </c>
      <c r="X10" s="15">
        <v>1</v>
      </c>
      <c r="Y10" s="15">
        <v>1</v>
      </c>
      <c r="Z10" s="15">
        <v>1</v>
      </c>
      <c r="AA10" s="15">
        <v>0</v>
      </c>
      <c r="AB10" s="15">
        <v>1</v>
      </c>
      <c r="AC10" s="15">
        <v>0</v>
      </c>
      <c r="AD10" s="15">
        <v>0</v>
      </c>
      <c r="AE10" s="15">
        <v>1</v>
      </c>
      <c r="AF10" s="15">
        <v>1</v>
      </c>
      <c r="AG10" s="15">
        <v>1</v>
      </c>
      <c r="AH10" s="15">
        <v>0.5</v>
      </c>
      <c r="AI10" s="15">
        <v>0.5</v>
      </c>
      <c r="AJ10" s="15">
        <v>0.5</v>
      </c>
      <c r="AK10" s="15">
        <v>0</v>
      </c>
      <c r="AL10" s="15">
        <v>0</v>
      </c>
      <c r="AM10" s="15">
        <v>0</v>
      </c>
      <c r="AN10" s="15">
        <v>0.5</v>
      </c>
      <c r="AO10" s="15">
        <v>0</v>
      </c>
      <c r="AP10" s="15">
        <v>0</v>
      </c>
      <c r="AQ10" s="15">
        <v>1</v>
      </c>
      <c r="AR10" s="15">
        <v>1</v>
      </c>
      <c r="AS10" s="15">
        <v>1.5</v>
      </c>
      <c r="AT10" s="15">
        <v>0.5</v>
      </c>
      <c r="AU10" s="15">
        <v>1</v>
      </c>
      <c r="AV10" s="15">
        <v>0.5</v>
      </c>
      <c r="AW10" s="15">
        <v>1</v>
      </c>
      <c r="AX10" s="15">
        <v>1</v>
      </c>
      <c r="AY10" s="15">
        <v>1</v>
      </c>
      <c r="AZ10" s="15">
        <v>0.5</v>
      </c>
      <c r="BA10" s="15">
        <v>3</v>
      </c>
      <c r="BB10" s="15">
        <v>5</v>
      </c>
      <c r="BC10" s="15">
        <v>5</v>
      </c>
      <c r="BD10" s="15">
        <v>5</v>
      </c>
      <c r="BE10" s="15">
        <v>3</v>
      </c>
      <c r="BF10" s="15">
        <v>2</v>
      </c>
      <c r="BG10" s="15">
        <v>3</v>
      </c>
      <c r="BH10" s="15">
        <v>2</v>
      </c>
      <c r="BI10" s="15">
        <v>2</v>
      </c>
      <c r="BJ10" s="15">
        <v>1</v>
      </c>
      <c r="BK10" s="15">
        <v>0</v>
      </c>
      <c r="BL10" s="15">
        <v>0</v>
      </c>
      <c r="BM10" s="15">
        <v>0</v>
      </c>
      <c r="BN10" s="15">
        <v>0</v>
      </c>
      <c r="BO10" s="15">
        <v>1</v>
      </c>
      <c r="BP10" s="15">
        <v>0</v>
      </c>
      <c r="BQ10" s="15">
        <v>0</v>
      </c>
      <c r="BR10" s="15">
        <v>0</v>
      </c>
      <c r="BS10" s="15">
        <v>2</v>
      </c>
      <c r="BT10" s="15">
        <v>0</v>
      </c>
      <c r="BU10" s="15">
        <v>0</v>
      </c>
      <c r="BV10" s="15">
        <v>1</v>
      </c>
      <c r="BW10" s="15">
        <v>0</v>
      </c>
      <c r="BX10" s="15">
        <v>0</v>
      </c>
      <c r="BY10" s="15">
        <v>0</v>
      </c>
      <c r="BZ10" s="15">
        <v>1</v>
      </c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 16383:16383" s="5" customFormat="1" ht="22.5" customHeight="1" x14ac:dyDescent="0.25">
      <c r="A11" s="11">
        <v>6</v>
      </c>
      <c r="B11" s="11" t="s">
        <v>148</v>
      </c>
      <c r="C11" s="11" t="s">
        <v>113</v>
      </c>
      <c r="D11" s="11" t="s">
        <v>114</v>
      </c>
      <c r="E11" s="11" t="s">
        <v>150</v>
      </c>
      <c r="F11" s="11" t="s">
        <v>151</v>
      </c>
      <c r="G11" s="15" t="s">
        <v>98</v>
      </c>
      <c r="H11" s="15">
        <v>7</v>
      </c>
      <c r="I11" s="15">
        <v>53</v>
      </c>
      <c r="J11" s="11" t="s">
        <v>175</v>
      </c>
      <c r="K11" s="11" t="s">
        <v>122</v>
      </c>
      <c r="L11" s="11" t="s">
        <v>163</v>
      </c>
      <c r="M11" s="15">
        <v>1</v>
      </c>
      <c r="N11" s="15">
        <v>1</v>
      </c>
      <c r="O11" s="15">
        <v>0</v>
      </c>
      <c r="P11" s="15">
        <v>0</v>
      </c>
      <c r="Q11" s="15">
        <v>1</v>
      </c>
      <c r="R11" s="15">
        <v>0</v>
      </c>
      <c r="S11" s="15">
        <v>0</v>
      </c>
      <c r="T11" s="15">
        <v>0</v>
      </c>
      <c r="U11" s="15">
        <v>1</v>
      </c>
      <c r="V11" s="15">
        <v>0</v>
      </c>
      <c r="W11" s="15">
        <v>0</v>
      </c>
      <c r="X11" s="15">
        <v>1</v>
      </c>
      <c r="Y11" s="15">
        <v>0</v>
      </c>
      <c r="Z11" s="15">
        <v>0</v>
      </c>
      <c r="AA11" s="15">
        <v>0</v>
      </c>
      <c r="AB11" s="15">
        <v>2</v>
      </c>
      <c r="AC11" s="15">
        <v>2</v>
      </c>
      <c r="AD11" s="15">
        <v>2</v>
      </c>
      <c r="AE11" s="15">
        <v>2</v>
      </c>
      <c r="AF11" s="15">
        <v>1</v>
      </c>
      <c r="AG11" s="15">
        <v>0</v>
      </c>
      <c r="AH11" s="15">
        <v>0.5</v>
      </c>
      <c r="AI11" s="15">
        <v>0.5</v>
      </c>
      <c r="AJ11" s="15">
        <v>0.5</v>
      </c>
      <c r="AK11" s="15">
        <v>0.5</v>
      </c>
      <c r="AL11" s="15">
        <v>0.5</v>
      </c>
      <c r="AM11" s="15">
        <v>0.5</v>
      </c>
      <c r="AN11" s="15">
        <v>0.5</v>
      </c>
      <c r="AO11" s="15">
        <v>0.5</v>
      </c>
      <c r="AP11" s="15">
        <v>1</v>
      </c>
      <c r="AQ11" s="15">
        <v>1</v>
      </c>
      <c r="AR11" s="15">
        <v>0.5</v>
      </c>
      <c r="AS11" s="15">
        <v>1.5</v>
      </c>
      <c r="AT11" s="15">
        <v>0.5</v>
      </c>
      <c r="AU11" s="15">
        <v>0.5</v>
      </c>
      <c r="AV11" s="15">
        <v>0.5</v>
      </c>
      <c r="AW11" s="15">
        <v>1</v>
      </c>
      <c r="AX11" s="15">
        <v>1</v>
      </c>
      <c r="AY11" s="15">
        <v>1</v>
      </c>
      <c r="AZ11" s="15">
        <v>0.5</v>
      </c>
      <c r="BA11" s="15">
        <v>3</v>
      </c>
      <c r="BB11" s="15">
        <v>3</v>
      </c>
      <c r="BC11" s="15">
        <v>3</v>
      </c>
      <c r="BD11" s="15">
        <v>3</v>
      </c>
      <c r="BE11" s="15">
        <v>3</v>
      </c>
      <c r="BF11" s="15">
        <v>2</v>
      </c>
      <c r="BG11" s="15">
        <v>2</v>
      </c>
      <c r="BH11" s="15">
        <v>2</v>
      </c>
      <c r="BI11" s="15">
        <v>2</v>
      </c>
      <c r="BJ11" s="15">
        <v>1</v>
      </c>
      <c r="BK11" s="15">
        <v>0</v>
      </c>
      <c r="BL11" s="15">
        <v>0</v>
      </c>
      <c r="BM11" s="15">
        <v>0.5</v>
      </c>
      <c r="BN11" s="15">
        <v>0.5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1</v>
      </c>
      <c r="BX11" s="15">
        <v>0</v>
      </c>
      <c r="BY11" s="15">
        <v>0</v>
      </c>
      <c r="BZ11" s="15">
        <v>0</v>
      </c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1:99 16383:16383" s="2" customFormat="1" ht="22.5" customHeight="1" x14ac:dyDescent="0.25">
      <c r="A12" s="11">
        <v>7</v>
      </c>
      <c r="B12" s="11" t="s">
        <v>149</v>
      </c>
      <c r="C12" s="11" t="s">
        <v>120</v>
      </c>
      <c r="D12" s="11" t="s">
        <v>121</v>
      </c>
      <c r="E12" s="11" t="s">
        <v>97</v>
      </c>
      <c r="F12" s="13">
        <v>39358</v>
      </c>
      <c r="G12" s="15" t="s">
        <v>98</v>
      </c>
      <c r="H12" s="15">
        <v>7</v>
      </c>
      <c r="I12" s="15">
        <v>52.5</v>
      </c>
      <c r="J12" s="11" t="s">
        <v>175</v>
      </c>
      <c r="K12" s="11" t="s">
        <v>122</v>
      </c>
      <c r="L12" s="11" t="s">
        <v>165</v>
      </c>
      <c r="M12" s="15">
        <v>1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1</v>
      </c>
      <c r="X12" s="15">
        <v>1</v>
      </c>
      <c r="Y12" s="15">
        <v>1</v>
      </c>
      <c r="Z12" s="15">
        <v>1</v>
      </c>
      <c r="AA12" s="15">
        <v>0</v>
      </c>
      <c r="AB12" s="15">
        <v>2</v>
      </c>
      <c r="AC12" s="15">
        <v>2</v>
      </c>
      <c r="AD12" s="15">
        <v>1</v>
      </c>
      <c r="AE12" s="15">
        <v>0</v>
      </c>
      <c r="AF12" s="15">
        <v>1</v>
      </c>
      <c r="AG12" s="15">
        <v>2</v>
      </c>
      <c r="AH12" s="15">
        <v>0.5</v>
      </c>
      <c r="AI12" s="15">
        <v>0.5</v>
      </c>
      <c r="AJ12" s="15">
        <v>0.5</v>
      </c>
      <c r="AK12" s="15">
        <v>0.5</v>
      </c>
      <c r="AL12" s="15">
        <v>0</v>
      </c>
      <c r="AM12" s="15">
        <v>0.5</v>
      </c>
      <c r="AN12" s="15">
        <v>0.5</v>
      </c>
      <c r="AO12" s="15">
        <v>0.5</v>
      </c>
      <c r="AP12" s="15">
        <v>0</v>
      </c>
      <c r="AQ12" s="15">
        <v>2</v>
      </c>
      <c r="AR12" s="15">
        <v>0</v>
      </c>
      <c r="AS12" s="15">
        <v>1.5</v>
      </c>
      <c r="AT12" s="15">
        <v>0</v>
      </c>
      <c r="AU12" s="15">
        <v>1</v>
      </c>
      <c r="AV12" s="15">
        <v>1</v>
      </c>
      <c r="AW12" s="15">
        <v>0</v>
      </c>
      <c r="AX12" s="15">
        <v>1</v>
      </c>
      <c r="AY12" s="15">
        <v>1</v>
      </c>
      <c r="AZ12" s="15">
        <v>0.5</v>
      </c>
      <c r="BA12" s="15">
        <v>3</v>
      </c>
      <c r="BB12" s="15">
        <v>5</v>
      </c>
      <c r="BC12" s="15">
        <v>2</v>
      </c>
      <c r="BD12" s="15">
        <v>4</v>
      </c>
      <c r="BE12" s="15">
        <v>4</v>
      </c>
      <c r="BF12" s="15">
        <v>2</v>
      </c>
      <c r="BG12" s="15">
        <v>2</v>
      </c>
      <c r="BH12" s="15">
        <v>0</v>
      </c>
      <c r="BI12" s="15">
        <v>2</v>
      </c>
      <c r="BJ12" s="15">
        <v>1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v>1</v>
      </c>
      <c r="BW12" s="15">
        <v>1</v>
      </c>
      <c r="BX12" s="15">
        <v>0</v>
      </c>
      <c r="BY12" s="15">
        <v>0</v>
      </c>
      <c r="BZ12" s="15">
        <v>0</v>
      </c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1:99 16383:16383" s="2" customFormat="1" ht="22.5" customHeight="1" x14ac:dyDescent="0.25">
      <c r="A13" s="11">
        <v>8</v>
      </c>
      <c r="B13" s="11" t="s">
        <v>129</v>
      </c>
      <c r="C13" s="11" t="s">
        <v>130</v>
      </c>
      <c r="D13" s="11" t="s">
        <v>100</v>
      </c>
      <c r="E13" s="11" t="s">
        <v>131</v>
      </c>
      <c r="F13" s="12">
        <v>39273</v>
      </c>
      <c r="G13" s="15" t="s">
        <v>98</v>
      </c>
      <c r="H13" s="15">
        <v>7</v>
      </c>
      <c r="I13" s="15">
        <f>SUM(M13:BZ13)</f>
        <v>49.25</v>
      </c>
      <c r="J13" s="11" t="s">
        <v>175</v>
      </c>
      <c r="K13" s="11" t="s">
        <v>132</v>
      </c>
      <c r="L13" s="11" t="s">
        <v>133</v>
      </c>
      <c r="M13" s="15">
        <v>1</v>
      </c>
      <c r="N13" s="15">
        <v>1</v>
      </c>
      <c r="O13" s="15">
        <v>1</v>
      </c>
      <c r="P13" s="15">
        <v>0</v>
      </c>
      <c r="Q13" s="15">
        <v>0</v>
      </c>
      <c r="R13" s="15">
        <v>0</v>
      </c>
      <c r="S13" s="15">
        <v>1</v>
      </c>
      <c r="T13" s="15">
        <v>0</v>
      </c>
      <c r="U13" s="15">
        <v>0</v>
      </c>
      <c r="V13" s="15">
        <v>0</v>
      </c>
      <c r="W13" s="15">
        <v>0</v>
      </c>
      <c r="X13" s="15">
        <v>1</v>
      </c>
      <c r="Y13" s="15">
        <v>1</v>
      </c>
      <c r="Z13" s="15">
        <v>0</v>
      </c>
      <c r="AA13" s="15">
        <v>1</v>
      </c>
      <c r="AB13" s="15">
        <v>1</v>
      </c>
      <c r="AC13" s="15">
        <v>0</v>
      </c>
      <c r="AD13" s="15">
        <v>0</v>
      </c>
      <c r="AE13" s="15">
        <v>1</v>
      </c>
      <c r="AF13" s="15">
        <v>0.5</v>
      </c>
      <c r="AG13" s="15">
        <v>2</v>
      </c>
      <c r="AH13" s="15">
        <v>0</v>
      </c>
      <c r="AI13" s="15">
        <v>0.5</v>
      </c>
      <c r="AJ13" s="15">
        <v>0.25</v>
      </c>
      <c r="AK13" s="15">
        <v>0.25</v>
      </c>
      <c r="AL13" s="15">
        <v>0.25</v>
      </c>
      <c r="AM13" s="15">
        <v>0.5</v>
      </c>
      <c r="AN13" s="15">
        <v>0</v>
      </c>
      <c r="AO13" s="15">
        <v>0.5</v>
      </c>
      <c r="AP13" s="15">
        <v>0</v>
      </c>
      <c r="AQ13" s="15">
        <v>2</v>
      </c>
      <c r="AR13" s="15">
        <v>1</v>
      </c>
      <c r="AS13" s="15">
        <v>1</v>
      </c>
      <c r="AT13" s="15">
        <v>0.25</v>
      </c>
      <c r="AU13" s="15">
        <v>0</v>
      </c>
      <c r="AV13" s="15">
        <v>0</v>
      </c>
      <c r="AW13" s="15">
        <v>0.25</v>
      </c>
      <c r="AX13" s="15">
        <v>1</v>
      </c>
      <c r="AY13" s="15">
        <v>1</v>
      </c>
      <c r="AZ13" s="15">
        <v>0</v>
      </c>
      <c r="BA13" s="15">
        <v>3</v>
      </c>
      <c r="BB13" s="15">
        <v>5</v>
      </c>
      <c r="BC13" s="15">
        <v>2</v>
      </c>
      <c r="BD13" s="15">
        <v>3</v>
      </c>
      <c r="BE13" s="15">
        <v>2</v>
      </c>
      <c r="BF13" s="15">
        <v>1</v>
      </c>
      <c r="BG13" s="15">
        <v>1</v>
      </c>
      <c r="BH13" s="15">
        <v>1</v>
      </c>
      <c r="BI13" s="15">
        <v>2</v>
      </c>
      <c r="BJ13" s="15">
        <v>1</v>
      </c>
      <c r="BK13" s="15">
        <v>0</v>
      </c>
      <c r="BL13" s="15">
        <v>0</v>
      </c>
      <c r="BM13" s="15">
        <v>0.5</v>
      </c>
      <c r="BN13" s="15">
        <v>0.5</v>
      </c>
      <c r="BO13" s="15">
        <v>1</v>
      </c>
      <c r="BP13" s="15">
        <v>0</v>
      </c>
      <c r="BQ13" s="15">
        <v>1</v>
      </c>
      <c r="BR13" s="15">
        <v>0</v>
      </c>
      <c r="BS13" s="15">
        <v>2</v>
      </c>
      <c r="BT13" s="15">
        <v>0.5</v>
      </c>
      <c r="BU13" s="15">
        <v>0</v>
      </c>
      <c r="BV13" s="15">
        <v>1</v>
      </c>
      <c r="BW13" s="15">
        <v>0</v>
      </c>
      <c r="BX13" s="15">
        <v>0.5</v>
      </c>
      <c r="BY13" s="15">
        <v>0</v>
      </c>
      <c r="BZ13" s="15">
        <v>1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XFC13" s="2">
        <f>SUM(A13:XFB13)</f>
        <v>39386.5</v>
      </c>
    </row>
    <row r="14" spans="1:99 16383:16383" s="2" customFormat="1" ht="22.5" customHeight="1" x14ac:dyDescent="0.25">
      <c r="A14" s="11">
        <v>9</v>
      </c>
      <c r="B14" s="11" t="s">
        <v>260</v>
      </c>
      <c r="C14" s="11" t="s">
        <v>169</v>
      </c>
      <c r="D14" s="11" t="s">
        <v>170</v>
      </c>
      <c r="E14" s="11" t="s">
        <v>171</v>
      </c>
      <c r="F14" s="12">
        <v>39200</v>
      </c>
      <c r="G14" s="15" t="s">
        <v>98</v>
      </c>
      <c r="H14" s="15">
        <v>7</v>
      </c>
      <c r="I14" s="21">
        <v>20</v>
      </c>
      <c r="J14" s="11" t="s">
        <v>176</v>
      </c>
      <c r="K14" s="11" t="s">
        <v>172</v>
      </c>
      <c r="L14" s="23" t="s">
        <v>173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1</v>
      </c>
      <c r="V14" s="15">
        <v>0</v>
      </c>
      <c r="W14" s="15">
        <v>0</v>
      </c>
      <c r="X14" s="15">
        <v>1</v>
      </c>
      <c r="Y14" s="15">
        <v>0</v>
      </c>
      <c r="Z14" s="15">
        <v>0</v>
      </c>
      <c r="AA14" s="15">
        <v>1</v>
      </c>
      <c r="AB14" s="15">
        <v>1</v>
      </c>
      <c r="AC14" s="15">
        <v>0</v>
      </c>
      <c r="AD14" s="15">
        <v>1</v>
      </c>
      <c r="AE14" s="15">
        <v>0</v>
      </c>
      <c r="AF14" s="15">
        <v>0</v>
      </c>
      <c r="AG14" s="15">
        <v>1</v>
      </c>
      <c r="AH14" s="15" t="s">
        <v>123</v>
      </c>
      <c r="AI14" s="15" t="s">
        <v>123</v>
      </c>
      <c r="AJ14" s="15" t="s">
        <v>123</v>
      </c>
      <c r="AK14" s="15" t="s">
        <v>123</v>
      </c>
      <c r="AL14" s="15">
        <v>0</v>
      </c>
      <c r="AM14" s="15" t="s">
        <v>123</v>
      </c>
      <c r="AN14" s="15" t="s">
        <v>123</v>
      </c>
      <c r="AO14" s="15" t="s">
        <v>123</v>
      </c>
      <c r="AP14" s="15">
        <v>0</v>
      </c>
      <c r="AQ14" s="15">
        <v>1</v>
      </c>
      <c r="AR14" s="15">
        <v>1</v>
      </c>
      <c r="AS14" s="15">
        <v>1</v>
      </c>
      <c r="AT14" s="15" t="s">
        <v>123</v>
      </c>
      <c r="AU14" s="15">
        <v>1</v>
      </c>
      <c r="AV14" s="15" t="s">
        <v>123</v>
      </c>
      <c r="AW14" s="15">
        <v>1</v>
      </c>
      <c r="AX14" s="15">
        <v>1</v>
      </c>
      <c r="AY14" s="15">
        <v>1</v>
      </c>
      <c r="AZ14" s="15" t="s">
        <v>123</v>
      </c>
      <c r="BA14" s="15">
        <v>1</v>
      </c>
      <c r="BB14" s="15">
        <v>1</v>
      </c>
      <c r="BC14" s="15">
        <v>1</v>
      </c>
      <c r="BD14" s="15">
        <v>2</v>
      </c>
      <c r="BE14" s="15">
        <v>1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</row>
    <row r="15" spans="1:99 16383:16383" s="2" customFormat="1" ht="22.5" customHeight="1" x14ac:dyDescent="0.25">
      <c r="A15" s="11">
        <v>10</v>
      </c>
      <c r="B15" s="11" t="s">
        <v>152</v>
      </c>
      <c r="C15" s="11" t="s">
        <v>154</v>
      </c>
      <c r="D15" s="11" t="s">
        <v>119</v>
      </c>
      <c r="E15" s="11" t="s">
        <v>155</v>
      </c>
      <c r="F15" s="12">
        <v>39054</v>
      </c>
      <c r="G15" s="15" t="s">
        <v>98</v>
      </c>
      <c r="H15" s="15">
        <v>7</v>
      </c>
      <c r="I15" s="15">
        <v>12</v>
      </c>
      <c r="J15" s="11" t="s">
        <v>176</v>
      </c>
      <c r="K15" s="11" t="s">
        <v>156</v>
      </c>
      <c r="L15" s="11" t="s">
        <v>157</v>
      </c>
      <c r="M15" s="15">
        <v>1</v>
      </c>
      <c r="N15" s="15">
        <v>1</v>
      </c>
      <c r="O15" s="15">
        <v>0</v>
      </c>
      <c r="P15" s="15">
        <v>0</v>
      </c>
      <c r="Q15" s="15">
        <v>1</v>
      </c>
      <c r="R15" s="15">
        <v>0</v>
      </c>
      <c r="S15" s="15">
        <v>1</v>
      </c>
      <c r="T15" s="15">
        <v>0</v>
      </c>
      <c r="U15" s="15">
        <v>0</v>
      </c>
      <c r="V15" s="15">
        <v>0</v>
      </c>
      <c r="W15" s="15">
        <v>0</v>
      </c>
      <c r="X15" s="15">
        <v>1</v>
      </c>
      <c r="Y15" s="15">
        <v>1</v>
      </c>
      <c r="Z15" s="15">
        <v>0</v>
      </c>
      <c r="AA15" s="15">
        <v>0</v>
      </c>
      <c r="AB15" s="15">
        <v>2</v>
      </c>
      <c r="AC15" s="15">
        <v>0</v>
      </c>
      <c r="AD15" s="15">
        <v>0</v>
      </c>
      <c r="AE15" s="15">
        <v>1</v>
      </c>
      <c r="AF15" s="15">
        <v>1</v>
      </c>
      <c r="AG15" s="15">
        <v>2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1:99 16383:16383" x14ac:dyDescent="0.25">
      <c r="M16" s="3">
        <f t="shared" ref="M16:AR16" si="0">SUM(M11:M12)</f>
        <v>2</v>
      </c>
      <c r="N16" s="3">
        <f t="shared" si="0"/>
        <v>2</v>
      </c>
      <c r="O16" s="3">
        <f t="shared" si="0"/>
        <v>0</v>
      </c>
      <c r="P16" s="3">
        <f t="shared" si="0"/>
        <v>0</v>
      </c>
      <c r="Q16" s="3">
        <f t="shared" si="0"/>
        <v>1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1</v>
      </c>
      <c r="V16" s="3">
        <f t="shared" si="0"/>
        <v>0</v>
      </c>
      <c r="W16" s="3">
        <f t="shared" si="0"/>
        <v>1</v>
      </c>
      <c r="X16" s="3">
        <f t="shared" si="0"/>
        <v>2</v>
      </c>
      <c r="Y16" s="3">
        <f t="shared" si="0"/>
        <v>1</v>
      </c>
      <c r="Z16" s="3">
        <f t="shared" si="0"/>
        <v>1</v>
      </c>
      <c r="AA16" s="3">
        <f t="shared" si="0"/>
        <v>0</v>
      </c>
      <c r="AB16" s="3">
        <f t="shared" si="0"/>
        <v>4</v>
      </c>
      <c r="AC16" s="3">
        <f t="shared" si="0"/>
        <v>4</v>
      </c>
      <c r="AD16" s="3">
        <f t="shared" si="0"/>
        <v>3</v>
      </c>
      <c r="AE16" s="3">
        <f t="shared" si="0"/>
        <v>2</v>
      </c>
      <c r="AF16" s="3">
        <f t="shared" si="0"/>
        <v>2</v>
      </c>
      <c r="AG16" s="3">
        <f t="shared" si="0"/>
        <v>2</v>
      </c>
      <c r="AH16" s="3">
        <f t="shared" si="0"/>
        <v>1</v>
      </c>
      <c r="AI16" s="3">
        <f t="shared" si="0"/>
        <v>1</v>
      </c>
      <c r="AJ16" s="3">
        <f t="shared" si="0"/>
        <v>1</v>
      </c>
      <c r="AK16" s="3">
        <f t="shared" si="0"/>
        <v>1</v>
      </c>
      <c r="AL16" s="3">
        <f t="shared" si="0"/>
        <v>0.5</v>
      </c>
      <c r="AM16" s="3">
        <f t="shared" si="0"/>
        <v>1</v>
      </c>
      <c r="AN16" s="3">
        <f t="shared" si="0"/>
        <v>1</v>
      </c>
      <c r="AO16" s="3">
        <f t="shared" si="0"/>
        <v>1</v>
      </c>
      <c r="AP16" s="3">
        <f t="shared" si="0"/>
        <v>1</v>
      </c>
      <c r="AQ16" s="3">
        <f t="shared" si="0"/>
        <v>3</v>
      </c>
      <c r="AR16" s="3">
        <f t="shared" si="0"/>
        <v>0.5</v>
      </c>
      <c r="AS16" s="3">
        <f t="shared" ref="AS16:BZ16" si="1">SUM(AS11:AS12)</f>
        <v>3</v>
      </c>
      <c r="AT16" s="3">
        <f t="shared" si="1"/>
        <v>0.5</v>
      </c>
      <c r="AU16" s="3">
        <f t="shared" si="1"/>
        <v>1.5</v>
      </c>
      <c r="AV16" s="3">
        <f t="shared" si="1"/>
        <v>1.5</v>
      </c>
      <c r="AW16" s="3">
        <f t="shared" si="1"/>
        <v>1</v>
      </c>
      <c r="AX16" s="3">
        <f t="shared" si="1"/>
        <v>2</v>
      </c>
      <c r="AY16" s="3">
        <f t="shared" si="1"/>
        <v>2</v>
      </c>
      <c r="AZ16" s="3">
        <f t="shared" si="1"/>
        <v>1</v>
      </c>
      <c r="BA16" s="3">
        <f t="shared" si="1"/>
        <v>6</v>
      </c>
      <c r="BB16" s="3">
        <f t="shared" si="1"/>
        <v>8</v>
      </c>
      <c r="BC16" s="3">
        <f t="shared" si="1"/>
        <v>5</v>
      </c>
      <c r="BD16" s="3">
        <f t="shared" si="1"/>
        <v>7</v>
      </c>
      <c r="BE16" s="3">
        <f t="shared" si="1"/>
        <v>7</v>
      </c>
      <c r="BF16" s="3">
        <f t="shared" si="1"/>
        <v>4</v>
      </c>
      <c r="BG16" s="3">
        <f t="shared" si="1"/>
        <v>4</v>
      </c>
      <c r="BH16" s="3">
        <f t="shared" si="1"/>
        <v>2</v>
      </c>
      <c r="BI16" s="3">
        <f t="shared" si="1"/>
        <v>4</v>
      </c>
      <c r="BJ16" s="3">
        <f t="shared" si="1"/>
        <v>2</v>
      </c>
      <c r="BK16" s="3">
        <f t="shared" si="1"/>
        <v>0</v>
      </c>
      <c r="BL16" s="3">
        <f t="shared" si="1"/>
        <v>0</v>
      </c>
      <c r="BM16" s="3">
        <f t="shared" si="1"/>
        <v>0.5</v>
      </c>
      <c r="BN16" s="3">
        <f t="shared" si="1"/>
        <v>0.5</v>
      </c>
      <c r="BO16" s="3">
        <f t="shared" si="1"/>
        <v>0</v>
      </c>
      <c r="BP16" s="3">
        <f t="shared" si="1"/>
        <v>0</v>
      </c>
      <c r="BQ16" s="3">
        <f t="shared" si="1"/>
        <v>0</v>
      </c>
      <c r="BR16" s="3">
        <f t="shared" si="1"/>
        <v>0</v>
      </c>
      <c r="BS16" s="3">
        <f t="shared" si="1"/>
        <v>0</v>
      </c>
      <c r="BT16" s="3">
        <f t="shared" si="1"/>
        <v>0</v>
      </c>
      <c r="BU16" s="3">
        <f t="shared" si="1"/>
        <v>0</v>
      </c>
      <c r="BV16" s="3">
        <f t="shared" si="1"/>
        <v>1</v>
      </c>
      <c r="BW16" s="3">
        <f t="shared" si="1"/>
        <v>2</v>
      </c>
      <c r="BX16" s="3">
        <f t="shared" si="1"/>
        <v>0</v>
      </c>
      <c r="BY16" s="3">
        <f t="shared" si="1"/>
        <v>0</v>
      </c>
      <c r="BZ16" s="3">
        <f t="shared" si="1"/>
        <v>0</v>
      </c>
    </row>
    <row r="19" spans="5:8" x14ac:dyDescent="0.25">
      <c r="H19" s="10" t="s">
        <v>177</v>
      </c>
    </row>
    <row r="23" spans="5:8" x14ac:dyDescent="0.25">
      <c r="E23" s="14"/>
    </row>
  </sheetData>
  <mergeCells count="72">
    <mergeCell ref="A3:A5"/>
    <mergeCell ref="B3:B5"/>
    <mergeCell ref="AQ3:AS3"/>
    <mergeCell ref="AH4:AH5"/>
    <mergeCell ref="AI4:AI5"/>
    <mergeCell ref="AJ4:AJ5"/>
    <mergeCell ref="AK4:AK5"/>
    <mergeCell ref="AL4:AL5"/>
    <mergeCell ref="AM4:AM5"/>
    <mergeCell ref="AN4:AN5"/>
    <mergeCell ref="BS3:BZ3"/>
    <mergeCell ref="BK2:BZ2"/>
    <mergeCell ref="C3:C5"/>
    <mergeCell ref="D3:D5"/>
    <mergeCell ref="E3:E5"/>
    <mergeCell ref="F3:F5"/>
    <mergeCell ref="G3:G5"/>
    <mergeCell ref="BY4:BY5"/>
    <mergeCell ref="BZ4:BZ5"/>
    <mergeCell ref="BT4:BT5"/>
    <mergeCell ref="BU4:BU5"/>
    <mergeCell ref="M4:AA4"/>
    <mergeCell ref="M2:AF2"/>
    <mergeCell ref="BA3:BE3"/>
    <mergeCell ref="BF3:BJ3"/>
    <mergeCell ref="AH2:BJ2"/>
    <mergeCell ref="BK3:BR3"/>
    <mergeCell ref="AT3:AZ3"/>
    <mergeCell ref="AT4:AT5"/>
    <mergeCell ref="AI3:AP3"/>
    <mergeCell ref="AU4:AU5"/>
    <mergeCell ref="AV4:AV5"/>
    <mergeCell ref="AW4:AW5"/>
    <mergeCell ref="AO4:AO5"/>
    <mergeCell ref="AP4:AP5"/>
    <mergeCell ref="AQ4:AQ5"/>
    <mergeCell ref="AR4:AR5"/>
    <mergeCell ref="AS4:AS5"/>
    <mergeCell ref="AX4:AX5"/>
    <mergeCell ref="AY4:AY5"/>
    <mergeCell ref="AZ4:AZ5"/>
    <mergeCell ref="BA4:BA5"/>
    <mergeCell ref="BB4:BB5"/>
    <mergeCell ref="BS4:BS5"/>
    <mergeCell ref="BC4:BC5"/>
    <mergeCell ref="BD4:BD5"/>
    <mergeCell ref="BL4:BL5"/>
    <mergeCell ref="BM4:BM5"/>
    <mergeCell ref="BN4:BN5"/>
    <mergeCell ref="BE4:BE5"/>
    <mergeCell ref="BF4:BF5"/>
    <mergeCell ref="BG4:BG5"/>
    <mergeCell ref="BH4:BH5"/>
    <mergeCell ref="BI4:BI5"/>
    <mergeCell ref="BJ4:BJ5"/>
    <mergeCell ref="BK4:BK5"/>
    <mergeCell ref="A2:L2"/>
    <mergeCell ref="A1:BZ1"/>
    <mergeCell ref="M3:AG3"/>
    <mergeCell ref="H3:H5"/>
    <mergeCell ref="I3:I5"/>
    <mergeCell ref="J3:J5"/>
    <mergeCell ref="K3:K5"/>
    <mergeCell ref="L3:L5"/>
    <mergeCell ref="AB4:AG4"/>
    <mergeCell ref="BV4:BV5"/>
    <mergeCell ref="BW4:BW5"/>
    <mergeCell ref="BX4:BX5"/>
    <mergeCell ref="BO4:BO5"/>
    <mergeCell ref="BP4:BP5"/>
    <mergeCell ref="BQ4:BQ5"/>
    <mergeCell ref="BR4:B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1"/>
  <sheetViews>
    <sheetView topLeftCell="A4" zoomScaleNormal="100" workbookViewId="0">
      <selection activeCell="G27" sqref="G27:H27"/>
    </sheetView>
  </sheetViews>
  <sheetFormatPr defaultRowHeight="15" x14ac:dyDescent="0.25"/>
  <cols>
    <col min="1" max="1" width="9.140625" style="25"/>
    <col min="2" max="2" width="11.42578125" style="25" customWidth="1"/>
    <col min="3" max="3" width="13" style="25" customWidth="1"/>
    <col min="4" max="4" width="12.28515625" style="25" customWidth="1"/>
    <col min="5" max="5" width="17.140625" style="25" customWidth="1"/>
    <col min="6" max="6" width="14.140625" style="25" customWidth="1"/>
    <col min="7" max="7" width="9.5703125" style="16" customWidth="1"/>
    <col min="8" max="8" width="9.140625" style="16"/>
    <col min="9" max="9" width="13.85546875" style="16" customWidth="1"/>
    <col min="10" max="10" width="12.85546875" style="25" customWidth="1"/>
    <col min="11" max="11" width="23" style="25" customWidth="1"/>
    <col min="12" max="12" width="49.28515625" style="25" customWidth="1"/>
    <col min="13" max="33" width="5.85546875" style="3" customWidth="1"/>
    <col min="34" max="41" width="9.140625" style="3"/>
    <col min="42" max="42" width="11.42578125" style="3" customWidth="1"/>
    <col min="43" max="43" width="23" style="3" customWidth="1"/>
    <col min="44" max="44" width="19.28515625" style="3" customWidth="1"/>
    <col min="45" max="45" width="17.140625" style="3" customWidth="1"/>
    <col min="46" max="46" width="9.140625" style="3"/>
    <col min="47" max="47" width="11.42578125" style="3" customWidth="1"/>
    <col min="48" max="52" width="9.140625" style="3"/>
    <col min="53" max="54" width="14.42578125" style="3" customWidth="1"/>
    <col min="55" max="58" width="9.140625" style="3"/>
    <col min="59" max="59" width="14.7109375" style="3" customWidth="1"/>
    <col min="60" max="78" width="9.140625" style="3"/>
  </cols>
  <sheetData>
    <row r="1" spans="1:78 16383:16383" s="2" customFormat="1" ht="18.75" x14ac:dyDescent="0.3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</row>
    <row r="2" spans="1:78 16383:16383" s="2" customFormat="1" ht="19.5" customHeight="1" x14ac:dyDescent="0.25">
      <c r="A2" s="84" t="s">
        <v>245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17"/>
      <c r="AH2" s="17">
        <v>1</v>
      </c>
      <c r="AI2" s="73" t="s">
        <v>27</v>
      </c>
      <c r="AJ2" s="73"/>
      <c r="AK2" s="73"/>
      <c r="AL2" s="73"/>
      <c r="AM2" s="73"/>
      <c r="AN2" s="73"/>
      <c r="AO2" s="73"/>
      <c r="AP2" s="73"/>
      <c r="AQ2" s="73" t="s">
        <v>28</v>
      </c>
      <c r="AR2" s="73"/>
      <c r="AS2" s="73"/>
      <c r="AT2" s="73" t="s">
        <v>35</v>
      </c>
      <c r="AU2" s="73"/>
      <c r="AV2" s="73"/>
      <c r="AW2" s="73"/>
      <c r="AX2" s="73"/>
      <c r="AY2" s="73"/>
      <c r="AZ2" s="73"/>
      <c r="BA2" s="73" t="s">
        <v>36</v>
      </c>
      <c r="BB2" s="73"/>
      <c r="BC2" s="73"/>
      <c r="BD2" s="73"/>
      <c r="BE2" s="73"/>
      <c r="BF2" s="73" t="s">
        <v>40</v>
      </c>
      <c r="BG2" s="73"/>
      <c r="BH2" s="73"/>
      <c r="BI2" s="73"/>
      <c r="BJ2" s="73"/>
      <c r="BK2" s="73" t="s">
        <v>55</v>
      </c>
      <c r="BL2" s="73"/>
      <c r="BM2" s="73"/>
      <c r="BN2" s="73"/>
      <c r="BO2" s="73"/>
      <c r="BP2" s="73"/>
      <c r="BQ2" s="73"/>
      <c r="BR2" s="73"/>
      <c r="BS2" s="73" t="s">
        <v>68</v>
      </c>
      <c r="BT2" s="73"/>
      <c r="BU2" s="73"/>
      <c r="BV2" s="73"/>
      <c r="BW2" s="73"/>
      <c r="BX2" s="73"/>
      <c r="BY2" s="73"/>
      <c r="BZ2" s="73"/>
    </row>
    <row r="3" spans="1:78 16383:16383" s="2" customFormat="1" ht="183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75" t="s">
        <v>14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 t="s">
        <v>16</v>
      </c>
      <c r="AC3" s="75"/>
      <c r="AD3" s="75"/>
      <c r="AE3" s="75"/>
      <c r="AF3" s="75"/>
      <c r="AG3" s="75"/>
      <c r="AH3" s="78" t="s">
        <v>15</v>
      </c>
      <c r="AI3" s="77" t="s">
        <v>17</v>
      </c>
      <c r="AJ3" s="77" t="s">
        <v>18</v>
      </c>
      <c r="AK3" s="77" t="s">
        <v>19</v>
      </c>
      <c r="AL3" s="77" t="s">
        <v>20</v>
      </c>
      <c r="AM3" s="77" t="s">
        <v>21</v>
      </c>
      <c r="AN3" s="77" t="s">
        <v>22</v>
      </c>
      <c r="AO3" s="77" t="s">
        <v>23</v>
      </c>
      <c r="AP3" s="77" t="s">
        <v>24</v>
      </c>
      <c r="AQ3" s="77" t="s">
        <v>26</v>
      </c>
      <c r="AR3" s="77" t="s">
        <v>242</v>
      </c>
      <c r="AS3" s="77" t="s">
        <v>25</v>
      </c>
      <c r="AT3" s="77" t="s">
        <v>29</v>
      </c>
      <c r="AU3" s="77" t="s">
        <v>243</v>
      </c>
      <c r="AV3" s="77" t="s">
        <v>30</v>
      </c>
      <c r="AW3" s="77" t="s">
        <v>31</v>
      </c>
      <c r="AX3" s="77" t="s">
        <v>32</v>
      </c>
      <c r="AY3" s="77" t="s">
        <v>33</v>
      </c>
      <c r="AZ3" s="78" t="s">
        <v>34</v>
      </c>
      <c r="BA3" s="80" t="s">
        <v>39</v>
      </c>
      <c r="BB3" s="77" t="s">
        <v>244</v>
      </c>
      <c r="BC3" s="77" t="s">
        <v>37</v>
      </c>
      <c r="BD3" s="81" t="s">
        <v>38</v>
      </c>
      <c r="BE3" s="80" t="s">
        <v>42</v>
      </c>
      <c r="BF3" s="80" t="s">
        <v>43</v>
      </c>
      <c r="BG3" s="80" t="s">
        <v>41</v>
      </c>
      <c r="BH3" s="77" t="s">
        <v>46</v>
      </c>
      <c r="BI3" s="77" t="s">
        <v>45</v>
      </c>
      <c r="BJ3" s="77" t="s">
        <v>44</v>
      </c>
      <c r="BK3" s="76" t="s">
        <v>47</v>
      </c>
      <c r="BL3" s="76" t="s">
        <v>48</v>
      </c>
      <c r="BM3" s="76" t="s">
        <v>49</v>
      </c>
      <c r="BN3" s="76" t="s">
        <v>50</v>
      </c>
      <c r="BO3" s="76" t="s">
        <v>51</v>
      </c>
      <c r="BP3" s="76" t="s">
        <v>52</v>
      </c>
      <c r="BQ3" s="76" t="s">
        <v>53</v>
      </c>
      <c r="BR3" s="76" t="s">
        <v>54</v>
      </c>
      <c r="BS3" s="79" t="s">
        <v>56</v>
      </c>
      <c r="BT3" s="76" t="s">
        <v>71</v>
      </c>
      <c r="BU3" s="76" t="s">
        <v>62</v>
      </c>
      <c r="BV3" s="76" t="s">
        <v>63</v>
      </c>
      <c r="BW3" s="76" t="s">
        <v>64</v>
      </c>
      <c r="BX3" s="76" t="s">
        <v>67</v>
      </c>
      <c r="BY3" s="76" t="s">
        <v>65</v>
      </c>
      <c r="BZ3" s="76" t="s">
        <v>66</v>
      </c>
    </row>
    <row r="4" spans="1:78 16383:16383" s="2" customFormat="1" ht="25.5" customHeight="1" x14ac:dyDescent="0.25">
      <c r="A4" s="74" t="s">
        <v>0</v>
      </c>
      <c r="B4" s="82" t="s">
        <v>1</v>
      </c>
      <c r="C4" s="82" t="s">
        <v>2</v>
      </c>
      <c r="D4" s="82" t="s">
        <v>3</v>
      </c>
      <c r="E4" s="82" t="s">
        <v>4</v>
      </c>
      <c r="F4" s="82" t="s">
        <v>7</v>
      </c>
      <c r="G4" s="82" t="s">
        <v>8</v>
      </c>
      <c r="H4" s="82" t="s">
        <v>13</v>
      </c>
      <c r="I4" s="82" t="s">
        <v>9</v>
      </c>
      <c r="J4" s="82" t="s">
        <v>5</v>
      </c>
      <c r="K4" s="82" t="s">
        <v>10</v>
      </c>
      <c r="L4" s="85" t="s">
        <v>248</v>
      </c>
      <c r="M4" s="75" t="s">
        <v>246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 t="s">
        <v>246</v>
      </c>
      <c r="AC4" s="75"/>
      <c r="AD4" s="75"/>
      <c r="AE4" s="75"/>
      <c r="AF4" s="75"/>
      <c r="AG4" s="75"/>
      <c r="AH4" s="78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8"/>
      <c r="BA4" s="80"/>
      <c r="BB4" s="77"/>
      <c r="BC4" s="77"/>
      <c r="BD4" s="81"/>
      <c r="BE4" s="80"/>
      <c r="BF4" s="80"/>
      <c r="BG4" s="80"/>
      <c r="BH4" s="77"/>
      <c r="BI4" s="77"/>
      <c r="BJ4" s="77"/>
      <c r="BK4" s="76"/>
      <c r="BL4" s="76"/>
      <c r="BM4" s="76"/>
      <c r="BN4" s="76"/>
      <c r="BO4" s="76"/>
      <c r="BP4" s="76"/>
      <c r="BQ4" s="76"/>
      <c r="BR4" s="76"/>
      <c r="BS4" s="79"/>
      <c r="BT4" s="76"/>
      <c r="BU4" s="76"/>
      <c r="BV4" s="76"/>
      <c r="BW4" s="76"/>
      <c r="BX4" s="76"/>
      <c r="BY4" s="76"/>
      <c r="BZ4" s="76"/>
    </row>
    <row r="5" spans="1:78 16383:16383" s="2" customFormat="1" ht="20.25" customHeight="1" x14ac:dyDescent="0.25">
      <c r="A5" s="74"/>
      <c r="B5" s="82"/>
      <c r="C5" s="82"/>
      <c r="D5" s="82"/>
      <c r="E5" s="82"/>
      <c r="F5" s="82"/>
      <c r="G5" s="82"/>
      <c r="H5" s="82"/>
      <c r="I5" s="82"/>
      <c r="J5" s="82"/>
      <c r="K5" s="82"/>
      <c r="L5" s="85"/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19">
        <v>6</v>
      </c>
      <c r="S5" s="19">
        <v>7</v>
      </c>
      <c r="T5" s="19">
        <v>8</v>
      </c>
      <c r="U5" s="19">
        <v>9</v>
      </c>
      <c r="V5" s="19">
        <v>10</v>
      </c>
      <c r="W5" s="19">
        <v>11</v>
      </c>
      <c r="X5" s="19">
        <v>12</v>
      </c>
      <c r="Y5" s="19">
        <v>13</v>
      </c>
      <c r="Z5" s="19">
        <v>14</v>
      </c>
      <c r="AA5" s="19">
        <v>15</v>
      </c>
      <c r="AB5" s="19">
        <v>1</v>
      </c>
      <c r="AC5" s="19">
        <v>2</v>
      </c>
      <c r="AD5" s="19">
        <v>3</v>
      </c>
      <c r="AE5" s="19">
        <v>4</v>
      </c>
      <c r="AF5" s="20">
        <v>5</v>
      </c>
      <c r="AG5" s="19">
        <v>6</v>
      </c>
      <c r="AH5" s="78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8"/>
      <c r="BA5" s="80"/>
      <c r="BB5" s="77"/>
      <c r="BC5" s="77"/>
      <c r="BD5" s="81"/>
      <c r="BE5" s="80"/>
      <c r="BF5" s="80"/>
      <c r="BG5" s="80"/>
      <c r="BH5" s="77"/>
      <c r="BI5" s="77"/>
      <c r="BJ5" s="77"/>
      <c r="BK5" s="76"/>
      <c r="BL5" s="76"/>
      <c r="BM5" s="76"/>
      <c r="BN5" s="76"/>
      <c r="BO5" s="76"/>
      <c r="BP5" s="76"/>
      <c r="BQ5" s="76"/>
      <c r="BR5" s="76"/>
      <c r="BS5" s="79"/>
      <c r="BT5" s="76"/>
      <c r="BU5" s="76"/>
      <c r="BV5" s="76"/>
      <c r="BW5" s="76"/>
      <c r="BX5" s="76"/>
      <c r="BY5" s="76"/>
      <c r="BZ5" s="76"/>
    </row>
    <row r="6" spans="1:78 16383:16383" s="2" customFormat="1" ht="24.75" customHeight="1" x14ac:dyDescent="0.25">
      <c r="A6" s="29">
        <v>1</v>
      </c>
      <c r="B6" s="29" t="s">
        <v>253</v>
      </c>
      <c r="C6" s="29" t="s">
        <v>105</v>
      </c>
      <c r="D6" s="29" t="s">
        <v>96</v>
      </c>
      <c r="E6" s="11" t="s">
        <v>97</v>
      </c>
      <c r="F6" s="12">
        <v>38756</v>
      </c>
      <c r="G6" s="15" t="s">
        <v>98</v>
      </c>
      <c r="H6" s="15">
        <v>8</v>
      </c>
      <c r="I6" s="36">
        <v>74.5</v>
      </c>
      <c r="J6" s="29" t="s">
        <v>202</v>
      </c>
      <c r="K6" s="29" t="s">
        <v>181</v>
      </c>
      <c r="L6" s="29" t="s">
        <v>163</v>
      </c>
      <c r="M6" s="36">
        <v>0</v>
      </c>
      <c r="N6" s="36">
        <v>1</v>
      </c>
      <c r="O6" s="36">
        <v>1</v>
      </c>
      <c r="P6" s="36">
        <v>0</v>
      </c>
      <c r="Q6" s="36">
        <v>1</v>
      </c>
      <c r="R6" s="36">
        <v>1</v>
      </c>
      <c r="S6" s="36">
        <v>1</v>
      </c>
      <c r="T6" s="36">
        <v>0</v>
      </c>
      <c r="U6" s="36">
        <v>0</v>
      </c>
      <c r="V6" s="36">
        <v>0</v>
      </c>
      <c r="W6" s="36">
        <v>0</v>
      </c>
      <c r="X6" s="36">
        <v>1</v>
      </c>
      <c r="Y6" s="36">
        <v>1</v>
      </c>
      <c r="Z6" s="36">
        <v>1</v>
      </c>
      <c r="AA6" s="36">
        <v>0</v>
      </c>
      <c r="AB6" s="36">
        <v>2</v>
      </c>
      <c r="AC6" s="36">
        <v>2</v>
      </c>
      <c r="AD6" s="36">
        <v>1</v>
      </c>
      <c r="AE6" s="36">
        <v>0</v>
      </c>
      <c r="AF6" s="36">
        <v>0</v>
      </c>
      <c r="AG6" s="36">
        <v>0</v>
      </c>
      <c r="AH6" s="36">
        <v>0.5</v>
      </c>
      <c r="AI6" s="36">
        <v>0.5</v>
      </c>
      <c r="AJ6" s="36">
        <v>0.5</v>
      </c>
      <c r="AK6" s="36">
        <v>0.5</v>
      </c>
      <c r="AL6" s="36">
        <v>0.5</v>
      </c>
      <c r="AM6" s="36">
        <v>0.5</v>
      </c>
      <c r="AN6" s="36">
        <v>0.5</v>
      </c>
      <c r="AO6" s="36">
        <v>0.5</v>
      </c>
      <c r="AP6" s="36">
        <v>1</v>
      </c>
      <c r="AQ6" s="36">
        <v>2</v>
      </c>
      <c r="AR6" s="36">
        <v>1</v>
      </c>
      <c r="AS6" s="36">
        <v>1.5</v>
      </c>
      <c r="AT6" s="36">
        <v>0.5</v>
      </c>
      <c r="AU6" s="36">
        <v>1</v>
      </c>
      <c r="AV6" s="36">
        <v>0</v>
      </c>
      <c r="AW6" s="36">
        <v>1</v>
      </c>
      <c r="AX6" s="36">
        <v>1</v>
      </c>
      <c r="AY6" s="36">
        <v>1</v>
      </c>
      <c r="AZ6" s="36">
        <v>0.5</v>
      </c>
      <c r="BA6" s="36">
        <v>5</v>
      </c>
      <c r="BB6" s="36">
        <v>5</v>
      </c>
      <c r="BC6" s="36">
        <v>5</v>
      </c>
      <c r="BD6" s="36">
        <v>5</v>
      </c>
      <c r="BE6" s="36">
        <v>5</v>
      </c>
      <c r="BF6" s="36">
        <v>2</v>
      </c>
      <c r="BG6" s="36">
        <v>3</v>
      </c>
      <c r="BH6" s="36">
        <v>2</v>
      </c>
      <c r="BI6" s="36">
        <v>2</v>
      </c>
      <c r="BJ6" s="36">
        <v>1</v>
      </c>
      <c r="BK6" s="36">
        <v>0</v>
      </c>
      <c r="BL6" s="36">
        <v>0</v>
      </c>
      <c r="BM6" s="36">
        <v>0</v>
      </c>
      <c r="BN6" s="36">
        <v>0</v>
      </c>
      <c r="BO6" s="36">
        <v>1</v>
      </c>
      <c r="BP6" s="36">
        <v>1</v>
      </c>
      <c r="BQ6" s="36">
        <v>1</v>
      </c>
      <c r="BR6" s="36">
        <v>0</v>
      </c>
      <c r="BS6" s="36">
        <v>5</v>
      </c>
      <c r="BT6" s="36">
        <v>0</v>
      </c>
      <c r="BU6" s="36">
        <v>1</v>
      </c>
      <c r="BV6" s="36">
        <v>1</v>
      </c>
      <c r="BW6" s="36">
        <v>0</v>
      </c>
      <c r="BX6" s="36">
        <v>1</v>
      </c>
      <c r="BY6" s="36">
        <v>1</v>
      </c>
      <c r="BZ6" s="36">
        <v>1</v>
      </c>
    </row>
    <row r="7" spans="1:78 16383:16383" x14ac:dyDescent="0.25">
      <c r="A7" s="29">
        <v>2</v>
      </c>
      <c r="B7" s="25" t="s">
        <v>249</v>
      </c>
      <c r="C7" s="25" t="s">
        <v>250</v>
      </c>
      <c r="D7" s="25" t="s">
        <v>196</v>
      </c>
      <c r="E7" s="25" t="s">
        <v>237</v>
      </c>
      <c r="F7" s="60">
        <v>39010</v>
      </c>
      <c r="G7" s="16" t="s">
        <v>98</v>
      </c>
      <c r="H7" s="16">
        <v>8</v>
      </c>
      <c r="I7" s="16">
        <v>72.5</v>
      </c>
      <c r="J7" s="25" t="s">
        <v>202</v>
      </c>
      <c r="K7" s="31" t="s">
        <v>251</v>
      </c>
      <c r="L7" s="52" t="s">
        <v>252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1</v>
      </c>
      <c r="T7" s="3">
        <v>0</v>
      </c>
      <c r="U7" s="3">
        <v>1</v>
      </c>
      <c r="V7" s="3">
        <v>0</v>
      </c>
      <c r="W7" s="3">
        <v>1</v>
      </c>
      <c r="X7" s="3">
        <v>1</v>
      </c>
      <c r="Y7" s="3">
        <v>1</v>
      </c>
      <c r="Z7" s="3">
        <v>1</v>
      </c>
      <c r="AA7" s="3">
        <v>0</v>
      </c>
      <c r="AB7" s="3">
        <v>1</v>
      </c>
      <c r="AC7" s="3">
        <v>0</v>
      </c>
      <c r="AD7" s="3">
        <v>0</v>
      </c>
      <c r="AE7" s="3">
        <v>0</v>
      </c>
      <c r="AF7" s="3">
        <v>0.5</v>
      </c>
      <c r="AG7" s="3">
        <v>1</v>
      </c>
      <c r="AH7" s="3">
        <v>0.5</v>
      </c>
      <c r="AI7" s="3">
        <v>0.5</v>
      </c>
      <c r="AJ7" s="3">
        <v>0.5</v>
      </c>
      <c r="AK7" s="3">
        <v>0.5</v>
      </c>
      <c r="AL7" s="3">
        <v>0</v>
      </c>
      <c r="AM7" s="3">
        <v>0.5</v>
      </c>
      <c r="AN7" s="3">
        <v>0.5</v>
      </c>
      <c r="AO7" s="3">
        <v>0.5</v>
      </c>
      <c r="AP7" s="3">
        <v>1</v>
      </c>
      <c r="AQ7" s="3">
        <v>2</v>
      </c>
      <c r="AR7" s="3">
        <v>2</v>
      </c>
      <c r="AS7" s="3">
        <v>1.5</v>
      </c>
      <c r="AT7" s="3">
        <v>0.5</v>
      </c>
      <c r="AU7" s="3">
        <v>1</v>
      </c>
      <c r="AV7" s="3">
        <v>0</v>
      </c>
      <c r="AW7" s="3">
        <v>1</v>
      </c>
      <c r="AX7" s="3">
        <v>1</v>
      </c>
      <c r="AY7" s="3">
        <v>1</v>
      </c>
      <c r="AZ7" s="3">
        <v>0.5</v>
      </c>
      <c r="BA7" s="3">
        <v>5</v>
      </c>
      <c r="BB7" s="3">
        <v>4</v>
      </c>
      <c r="BC7" s="3">
        <v>3</v>
      </c>
      <c r="BD7" s="3">
        <v>5</v>
      </c>
      <c r="BE7" s="3">
        <v>4</v>
      </c>
      <c r="BF7" s="3">
        <v>2</v>
      </c>
      <c r="BG7" s="3">
        <v>2</v>
      </c>
      <c r="BH7" s="3">
        <v>2</v>
      </c>
      <c r="BI7" s="3">
        <v>2</v>
      </c>
      <c r="BJ7" s="3">
        <v>2</v>
      </c>
      <c r="BK7" s="3">
        <v>0</v>
      </c>
      <c r="BL7" s="3">
        <v>0</v>
      </c>
      <c r="BM7" s="3">
        <v>1</v>
      </c>
      <c r="BN7" s="3">
        <v>1</v>
      </c>
      <c r="BO7" s="3">
        <v>1</v>
      </c>
      <c r="BP7" s="3">
        <v>0.5</v>
      </c>
      <c r="BQ7" s="3">
        <v>0</v>
      </c>
      <c r="BR7" s="3">
        <v>0</v>
      </c>
      <c r="BS7" s="3">
        <v>4</v>
      </c>
      <c r="BT7" s="3">
        <v>1</v>
      </c>
      <c r="BU7" s="3">
        <v>1</v>
      </c>
      <c r="BV7" s="3">
        <v>1</v>
      </c>
      <c r="BW7" s="3">
        <v>0.5</v>
      </c>
      <c r="BX7" s="3">
        <v>1</v>
      </c>
      <c r="BY7" s="3">
        <v>0</v>
      </c>
      <c r="BZ7" s="3">
        <v>1</v>
      </c>
    </row>
    <row r="8" spans="1:78 16383:16383" s="2" customFormat="1" ht="24.75" customHeight="1" x14ac:dyDescent="0.25">
      <c r="A8" s="29">
        <v>3</v>
      </c>
      <c r="B8" s="29" t="s">
        <v>254</v>
      </c>
      <c r="C8" s="27" t="s">
        <v>182</v>
      </c>
      <c r="D8" s="27" t="s">
        <v>183</v>
      </c>
      <c r="E8" s="27" t="s">
        <v>184</v>
      </c>
      <c r="F8" s="28">
        <v>38880</v>
      </c>
      <c r="G8" s="35" t="s">
        <v>98</v>
      </c>
      <c r="H8" s="15">
        <v>8</v>
      </c>
      <c r="I8" s="36">
        <v>71.5</v>
      </c>
      <c r="J8" s="29" t="s">
        <v>202</v>
      </c>
      <c r="K8" s="29" t="s">
        <v>185</v>
      </c>
      <c r="L8" s="26" t="s">
        <v>261</v>
      </c>
      <c r="M8" s="36">
        <v>1</v>
      </c>
      <c r="N8" s="36">
        <v>1</v>
      </c>
      <c r="O8" s="36">
        <v>1</v>
      </c>
      <c r="P8" s="36">
        <v>0</v>
      </c>
      <c r="Q8" s="36">
        <v>1</v>
      </c>
      <c r="R8" s="36">
        <v>1</v>
      </c>
      <c r="S8" s="36">
        <v>1</v>
      </c>
      <c r="T8" s="36">
        <v>1</v>
      </c>
      <c r="U8" s="36">
        <v>1</v>
      </c>
      <c r="V8" s="36">
        <v>1</v>
      </c>
      <c r="W8" s="36">
        <v>0</v>
      </c>
      <c r="X8" s="36">
        <v>1</v>
      </c>
      <c r="Y8" s="36">
        <v>1</v>
      </c>
      <c r="Z8" s="36">
        <v>1</v>
      </c>
      <c r="AA8" s="36">
        <v>0</v>
      </c>
      <c r="AB8" s="36">
        <v>2</v>
      </c>
      <c r="AC8" s="36">
        <v>1</v>
      </c>
      <c r="AD8" s="36">
        <v>0</v>
      </c>
      <c r="AE8" s="36">
        <v>2</v>
      </c>
      <c r="AF8" s="36">
        <v>2</v>
      </c>
      <c r="AG8" s="36">
        <v>2</v>
      </c>
      <c r="AH8" s="36">
        <v>0.5</v>
      </c>
      <c r="AI8" s="36">
        <v>0.5</v>
      </c>
      <c r="AJ8" s="36">
        <v>0.5</v>
      </c>
      <c r="AK8" s="36">
        <v>0.5</v>
      </c>
      <c r="AL8" s="36">
        <v>0.5</v>
      </c>
      <c r="AM8" s="36">
        <v>0.5</v>
      </c>
      <c r="AN8" s="36">
        <v>0.5</v>
      </c>
      <c r="AO8" s="36">
        <v>0.5</v>
      </c>
      <c r="AP8" s="36">
        <v>0.5</v>
      </c>
      <c r="AQ8" s="36">
        <v>2</v>
      </c>
      <c r="AR8" s="36">
        <v>1</v>
      </c>
      <c r="AS8" s="36">
        <v>1.5</v>
      </c>
      <c r="AT8" s="36">
        <v>0.5</v>
      </c>
      <c r="AU8" s="36">
        <v>0</v>
      </c>
      <c r="AV8" s="36">
        <v>0.5</v>
      </c>
      <c r="AW8" s="36">
        <v>1</v>
      </c>
      <c r="AX8" s="36">
        <v>1</v>
      </c>
      <c r="AY8" s="36">
        <v>1</v>
      </c>
      <c r="AZ8" s="36">
        <v>0.5</v>
      </c>
      <c r="BA8" s="36">
        <v>3</v>
      </c>
      <c r="BB8" s="36">
        <v>5</v>
      </c>
      <c r="BC8" s="36">
        <v>2</v>
      </c>
      <c r="BD8" s="36">
        <v>5</v>
      </c>
      <c r="BE8" s="36">
        <v>4</v>
      </c>
      <c r="BF8" s="36">
        <v>2</v>
      </c>
      <c r="BG8" s="36">
        <v>2</v>
      </c>
      <c r="BH8" s="36">
        <v>2</v>
      </c>
      <c r="BI8" s="36">
        <v>2</v>
      </c>
      <c r="BJ8" s="36">
        <v>1</v>
      </c>
      <c r="BK8" s="36">
        <v>0</v>
      </c>
      <c r="BL8" s="36">
        <v>0</v>
      </c>
      <c r="BM8" s="36">
        <v>0</v>
      </c>
      <c r="BN8" s="36">
        <v>0</v>
      </c>
      <c r="BO8" s="36">
        <v>1</v>
      </c>
      <c r="BP8" s="36">
        <v>0</v>
      </c>
      <c r="BQ8" s="36">
        <v>1</v>
      </c>
      <c r="BR8" s="36">
        <v>0</v>
      </c>
      <c r="BS8" s="36">
        <v>1</v>
      </c>
      <c r="BT8" s="36">
        <v>1</v>
      </c>
      <c r="BU8" s="36">
        <v>1</v>
      </c>
      <c r="BV8" s="36">
        <v>1</v>
      </c>
      <c r="BW8" s="36">
        <v>1</v>
      </c>
      <c r="BX8" s="36">
        <v>1</v>
      </c>
      <c r="BY8" s="36">
        <v>0</v>
      </c>
      <c r="BZ8" s="36">
        <v>1</v>
      </c>
    </row>
    <row r="9" spans="1:78 16383:16383" s="2" customFormat="1" ht="24.75" customHeight="1" x14ac:dyDescent="0.25">
      <c r="A9" s="29">
        <v>4</v>
      </c>
      <c r="B9" s="29" t="s">
        <v>255</v>
      </c>
      <c r="C9" s="29" t="s">
        <v>99</v>
      </c>
      <c r="D9" s="29" t="s">
        <v>100</v>
      </c>
      <c r="E9" s="40" t="s">
        <v>178</v>
      </c>
      <c r="F9" s="41">
        <v>38939</v>
      </c>
      <c r="G9" s="42" t="s">
        <v>98</v>
      </c>
      <c r="H9" s="42">
        <v>8</v>
      </c>
      <c r="I9" s="36">
        <v>71</v>
      </c>
      <c r="J9" s="29" t="s">
        <v>202</v>
      </c>
      <c r="K9" s="40" t="s">
        <v>127</v>
      </c>
      <c r="L9" s="29" t="s">
        <v>128</v>
      </c>
      <c r="M9" s="36">
        <v>0</v>
      </c>
      <c r="N9" s="36">
        <v>1</v>
      </c>
      <c r="O9" s="36">
        <v>1</v>
      </c>
      <c r="P9" s="36">
        <v>0</v>
      </c>
      <c r="Q9" s="36">
        <v>1</v>
      </c>
      <c r="R9" s="36">
        <v>0</v>
      </c>
      <c r="S9" s="36">
        <v>0</v>
      </c>
      <c r="T9" s="36">
        <v>0</v>
      </c>
      <c r="U9" s="36">
        <v>1</v>
      </c>
      <c r="V9" s="36">
        <v>1</v>
      </c>
      <c r="W9" s="36">
        <v>0</v>
      </c>
      <c r="X9" s="36">
        <v>1</v>
      </c>
      <c r="Y9" s="36">
        <v>1</v>
      </c>
      <c r="Z9" s="36">
        <v>1</v>
      </c>
      <c r="AA9" s="36">
        <v>0</v>
      </c>
      <c r="AB9" s="36">
        <v>2</v>
      </c>
      <c r="AC9" s="36">
        <v>1</v>
      </c>
      <c r="AD9" s="36">
        <v>0</v>
      </c>
      <c r="AE9" s="36">
        <v>1</v>
      </c>
      <c r="AF9" s="36">
        <v>1</v>
      </c>
      <c r="AG9" s="36">
        <v>2</v>
      </c>
      <c r="AH9" s="36">
        <v>0.5</v>
      </c>
      <c r="AI9" s="36">
        <v>0.5</v>
      </c>
      <c r="AJ9" s="36">
        <v>0.5</v>
      </c>
      <c r="AK9" s="36">
        <v>0.5</v>
      </c>
      <c r="AL9" s="36">
        <v>0.5</v>
      </c>
      <c r="AM9" s="36">
        <v>0.5</v>
      </c>
      <c r="AN9" s="36">
        <v>0.5</v>
      </c>
      <c r="AO9" s="36">
        <v>0.5</v>
      </c>
      <c r="AP9" s="36">
        <v>0.5</v>
      </c>
      <c r="AQ9" s="36">
        <v>2</v>
      </c>
      <c r="AR9" s="36">
        <v>1</v>
      </c>
      <c r="AS9" s="36">
        <v>1.5</v>
      </c>
      <c r="AT9" s="36">
        <v>0.5</v>
      </c>
      <c r="AU9" s="36">
        <v>0</v>
      </c>
      <c r="AV9" s="36">
        <v>0</v>
      </c>
      <c r="AW9" s="36">
        <v>1</v>
      </c>
      <c r="AX9" s="36">
        <v>1</v>
      </c>
      <c r="AY9" s="36">
        <v>1</v>
      </c>
      <c r="AZ9" s="36">
        <v>0.5</v>
      </c>
      <c r="BA9" s="36">
        <v>5</v>
      </c>
      <c r="BB9" s="36">
        <v>5</v>
      </c>
      <c r="BC9" s="36">
        <v>2</v>
      </c>
      <c r="BD9" s="36">
        <v>5</v>
      </c>
      <c r="BE9" s="36">
        <v>5</v>
      </c>
      <c r="BF9" s="36">
        <v>2</v>
      </c>
      <c r="BG9" s="36">
        <v>2</v>
      </c>
      <c r="BH9" s="36">
        <v>2</v>
      </c>
      <c r="BI9" s="36">
        <v>2</v>
      </c>
      <c r="BJ9" s="36">
        <v>1</v>
      </c>
      <c r="BK9" s="36">
        <v>1</v>
      </c>
      <c r="BL9" s="36">
        <v>1</v>
      </c>
      <c r="BM9" s="36">
        <v>1</v>
      </c>
      <c r="BN9" s="36">
        <v>1</v>
      </c>
      <c r="BO9" s="36">
        <v>1</v>
      </c>
      <c r="BP9" s="36">
        <v>1</v>
      </c>
      <c r="BQ9" s="36">
        <v>0</v>
      </c>
      <c r="BR9" s="36">
        <v>0</v>
      </c>
      <c r="BS9" s="36">
        <v>2</v>
      </c>
      <c r="BT9" s="36">
        <v>1</v>
      </c>
      <c r="BU9" s="36">
        <v>0.5</v>
      </c>
      <c r="BV9" s="36">
        <v>1</v>
      </c>
      <c r="BW9" s="36">
        <v>0</v>
      </c>
      <c r="BX9" s="36">
        <v>0.5</v>
      </c>
      <c r="BY9" s="36">
        <v>0</v>
      </c>
      <c r="BZ9" s="36">
        <v>1</v>
      </c>
    </row>
    <row r="10" spans="1:78 16383:16383" s="2" customFormat="1" ht="24.75" customHeight="1" x14ac:dyDescent="0.25">
      <c r="A10" s="29">
        <v>5</v>
      </c>
      <c r="B10" s="29" t="s">
        <v>256</v>
      </c>
      <c r="C10" s="29" t="s">
        <v>101</v>
      </c>
      <c r="D10" s="29" t="s">
        <v>227</v>
      </c>
      <c r="E10" s="29" t="s">
        <v>179</v>
      </c>
      <c r="F10" s="30">
        <v>38791</v>
      </c>
      <c r="G10" s="36" t="s">
        <v>98</v>
      </c>
      <c r="H10" s="36">
        <v>8</v>
      </c>
      <c r="I10" s="36">
        <v>71</v>
      </c>
      <c r="J10" s="29" t="s">
        <v>202</v>
      </c>
      <c r="K10" s="40" t="s">
        <v>247</v>
      </c>
      <c r="L10" s="40" t="s">
        <v>164</v>
      </c>
      <c r="M10" s="36">
        <v>1</v>
      </c>
      <c r="N10" s="36">
        <v>1</v>
      </c>
      <c r="O10" s="36">
        <v>0</v>
      </c>
      <c r="P10" s="36">
        <v>0</v>
      </c>
      <c r="Q10" s="36">
        <v>1</v>
      </c>
      <c r="R10" s="36">
        <v>0</v>
      </c>
      <c r="S10" s="36">
        <v>0</v>
      </c>
      <c r="T10" s="36">
        <v>0</v>
      </c>
      <c r="U10" s="36">
        <v>1</v>
      </c>
      <c r="V10" s="36">
        <v>0</v>
      </c>
      <c r="W10" s="36">
        <v>0</v>
      </c>
      <c r="X10" s="36">
        <v>1</v>
      </c>
      <c r="Y10" s="36">
        <v>1</v>
      </c>
      <c r="Z10" s="36">
        <v>1</v>
      </c>
      <c r="AA10" s="36">
        <v>1</v>
      </c>
      <c r="AB10" s="36">
        <v>2</v>
      </c>
      <c r="AC10" s="36">
        <v>1</v>
      </c>
      <c r="AD10" s="36">
        <v>2</v>
      </c>
      <c r="AE10" s="36">
        <v>1</v>
      </c>
      <c r="AF10" s="36">
        <v>1</v>
      </c>
      <c r="AG10" s="36">
        <v>2</v>
      </c>
      <c r="AH10" s="36">
        <v>0.5</v>
      </c>
      <c r="AI10" s="36">
        <v>0.5</v>
      </c>
      <c r="AJ10" s="36">
        <v>0.5</v>
      </c>
      <c r="AK10" s="36">
        <v>0.5</v>
      </c>
      <c r="AL10" s="36">
        <v>0.5</v>
      </c>
      <c r="AM10" s="36">
        <v>0.5</v>
      </c>
      <c r="AN10" s="36">
        <v>0.5</v>
      </c>
      <c r="AO10" s="36">
        <v>0.5</v>
      </c>
      <c r="AP10" s="36">
        <v>0.5</v>
      </c>
      <c r="AQ10" s="36">
        <v>2</v>
      </c>
      <c r="AR10" s="36">
        <v>1</v>
      </c>
      <c r="AS10" s="36">
        <v>1.5</v>
      </c>
      <c r="AT10" s="36">
        <v>0.5</v>
      </c>
      <c r="AU10" s="36">
        <v>1</v>
      </c>
      <c r="AV10" s="36">
        <v>0</v>
      </c>
      <c r="AW10" s="36">
        <v>1</v>
      </c>
      <c r="AX10" s="36">
        <v>1</v>
      </c>
      <c r="AY10" s="36">
        <v>1</v>
      </c>
      <c r="AZ10" s="36">
        <v>0.5</v>
      </c>
      <c r="BA10" s="36">
        <v>5</v>
      </c>
      <c r="BB10" s="36">
        <v>5</v>
      </c>
      <c r="BC10" s="36">
        <v>2</v>
      </c>
      <c r="BD10" s="36">
        <v>5</v>
      </c>
      <c r="BE10" s="36">
        <v>5</v>
      </c>
      <c r="BF10" s="36">
        <v>2</v>
      </c>
      <c r="BG10" s="36">
        <v>2</v>
      </c>
      <c r="BH10" s="36">
        <v>2</v>
      </c>
      <c r="BI10" s="36">
        <v>2</v>
      </c>
      <c r="BJ10" s="36">
        <v>1</v>
      </c>
      <c r="BK10" s="36">
        <v>1</v>
      </c>
      <c r="BL10" s="36">
        <v>1</v>
      </c>
      <c r="BM10" s="36">
        <v>0.5</v>
      </c>
      <c r="BN10" s="36">
        <v>1</v>
      </c>
      <c r="BO10" s="36">
        <v>0.5</v>
      </c>
      <c r="BP10" s="36">
        <v>1</v>
      </c>
      <c r="BQ10" s="36">
        <v>1</v>
      </c>
      <c r="BR10" s="36">
        <v>0</v>
      </c>
      <c r="BS10" s="36">
        <v>0</v>
      </c>
      <c r="BT10" s="36">
        <v>0.5</v>
      </c>
      <c r="BU10" s="36">
        <v>0.5</v>
      </c>
      <c r="BV10" s="36">
        <v>1</v>
      </c>
      <c r="BW10" s="36">
        <v>0</v>
      </c>
      <c r="BX10" s="36">
        <v>0.5</v>
      </c>
      <c r="BY10" s="36">
        <v>0</v>
      </c>
      <c r="BZ10" s="36">
        <v>0.5</v>
      </c>
    </row>
    <row r="11" spans="1:78 16383:16383" s="2" customFormat="1" ht="24.75" customHeight="1" x14ac:dyDescent="0.25">
      <c r="A11" s="29">
        <v>6</v>
      </c>
      <c r="B11" s="29" t="s">
        <v>106</v>
      </c>
      <c r="C11" s="29" t="s">
        <v>107</v>
      </c>
      <c r="D11" s="29" t="s">
        <v>108</v>
      </c>
      <c r="E11" s="40" t="s">
        <v>186</v>
      </c>
      <c r="F11" s="41">
        <v>38890</v>
      </c>
      <c r="G11" s="36" t="s">
        <v>98</v>
      </c>
      <c r="H11" s="36">
        <v>8</v>
      </c>
      <c r="I11" s="36">
        <v>66.5</v>
      </c>
      <c r="J11" s="29" t="s">
        <v>203</v>
      </c>
      <c r="K11" s="29" t="s">
        <v>187</v>
      </c>
      <c r="L11" s="29" t="s">
        <v>188</v>
      </c>
      <c r="M11" s="36">
        <v>1</v>
      </c>
      <c r="N11" s="36">
        <v>1</v>
      </c>
      <c r="O11" s="36">
        <v>0</v>
      </c>
      <c r="P11" s="36">
        <v>1</v>
      </c>
      <c r="Q11" s="36">
        <v>1</v>
      </c>
      <c r="R11" s="36">
        <v>1</v>
      </c>
      <c r="S11" s="36">
        <v>1</v>
      </c>
      <c r="T11" s="36">
        <v>0</v>
      </c>
      <c r="U11" s="36">
        <v>1</v>
      </c>
      <c r="V11" s="36">
        <v>0</v>
      </c>
      <c r="W11" s="36">
        <v>1</v>
      </c>
      <c r="X11" s="36">
        <v>1</v>
      </c>
      <c r="Y11" s="36">
        <v>0</v>
      </c>
      <c r="Z11" s="36">
        <v>1</v>
      </c>
      <c r="AA11" s="36">
        <v>0</v>
      </c>
      <c r="AB11" s="36">
        <v>2</v>
      </c>
      <c r="AC11" s="36">
        <v>2</v>
      </c>
      <c r="AD11" s="36">
        <v>0</v>
      </c>
      <c r="AE11" s="36">
        <v>2</v>
      </c>
      <c r="AF11" s="36">
        <v>1</v>
      </c>
      <c r="AG11" s="36">
        <v>2</v>
      </c>
      <c r="AH11" s="36">
        <v>0.5</v>
      </c>
      <c r="AI11" s="36">
        <v>0.5</v>
      </c>
      <c r="AJ11" s="36">
        <v>0.5</v>
      </c>
      <c r="AK11" s="36">
        <v>0</v>
      </c>
      <c r="AL11" s="36">
        <v>0</v>
      </c>
      <c r="AM11" s="36">
        <v>0.5</v>
      </c>
      <c r="AN11" s="36">
        <v>0.5</v>
      </c>
      <c r="AO11" s="36">
        <v>0.5</v>
      </c>
      <c r="AP11" s="36">
        <v>1</v>
      </c>
      <c r="AQ11" s="36">
        <v>2</v>
      </c>
      <c r="AR11" s="36">
        <v>1</v>
      </c>
      <c r="AS11" s="36">
        <v>1.5</v>
      </c>
      <c r="AT11" s="36">
        <v>0.5</v>
      </c>
      <c r="AU11" s="36">
        <v>1</v>
      </c>
      <c r="AV11" s="36">
        <v>0</v>
      </c>
      <c r="AW11" s="36">
        <v>1</v>
      </c>
      <c r="AX11" s="36">
        <v>1</v>
      </c>
      <c r="AY11" s="36">
        <v>1</v>
      </c>
      <c r="AZ11" s="36">
        <v>0.5</v>
      </c>
      <c r="BA11" s="36">
        <v>3</v>
      </c>
      <c r="BB11" s="36">
        <v>5</v>
      </c>
      <c r="BC11" s="36">
        <v>2</v>
      </c>
      <c r="BD11" s="36">
        <v>4</v>
      </c>
      <c r="BE11" s="36">
        <v>3</v>
      </c>
      <c r="BF11" s="36">
        <v>2</v>
      </c>
      <c r="BG11" s="36">
        <v>2</v>
      </c>
      <c r="BH11" s="36">
        <v>1</v>
      </c>
      <c r="BI11" s="36">
        <v>0</v>
      </c>
      <c r="BJ11" s="36">
        <v>1</v>
      </c>
      <c r="BK11" s="36">
        <v>0</v>
      </c>
      <c r="BL11" s="36">
        <v>0</v>
      </c>
      <c r="BM11" s="36">
        <v>0</v>
      </c>
      <c r="BN11" s="36">
        <v>0</v>
      </c>
      <c r="BO11" s="36">
        <v>1</v>
      </c>
      <c r="BP11" s="36">
        <v>0</v>
      </c>
      <c r="BQ11" s="36">
        <v>1</v>
      </c>
      <c r="BR11" s="36">
        <v>0</v>
      </c>
      <c r="BS11" s="36">
        <v>3</v>
      </c>
      <c r="BT11" s="36">
        <v>1</v>
      </c>
      <c r="BU11" s="36">
        <v>1</v>
      </c>
      <c r="BV11" s="36">
        <v>1</v>
      </c>
      <c r="BW11" s="36">
        <v>1</v>
      </c>
      <c r="BX11" s="36">
        <v>1</v>
      </c>
      <c r="BY11" s="36">
        <v>0</v>
      </c>
      <c r="BZ11" s="36">
        <v>1</v>
      </c>
    </row>
    <row r="12" spans="1:78 16383:16383" s="2" customFormat="1" ht="24.75" customHeight="1" x14ac:dyDescent="0.25">
      <c r="A12" s="29">
        <v>7</v>
      </c>
      <c r="B12" s="29" t="s">
        <v>257</v>
      </c>
      <c r="C12" s="29" t="s">
        <v>102</v>
      </c>
      <c r="D12" s="29" t="s">
        <v>103</v>
      </c>
      <c r="E12" s="29" t="s">
        <v>104</v>
      </c>
      <c r="F12" s="30">
        <v>38828</v>
      </c>
      <c r="G12" s="36" t="s">
        <v>98</v>
      </c>
      <c r="H12" s="36">
        <v>8</v>
      </c>
      <c r="I12" s="36">
        <v>64</v>
      </c>
      <c r="J12" s="29" t="s">
        <v>203</v>
      </c>
      <c r="K12" s="29" t="s">
        <v>181</v>
      </c>
      <c r="L12" s="29" t="s">
        <v>180</v>
      </c>
      <c r="M12" s="36">
        <v>1</v>
      </c>
      <c r="N12" s="36">
        <v>1</v>
      </c>
      <c r="O12" s="36">
        <v>1</v>
      </c>
      <c r="P12" s="36">
        <v>1</v>
      </c>
      <c r="Q12" s="36">
        <v>1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1</v>
      </c>
      <c r="Y12" s="36">
        <v>1</v>
      </c>
      <c r="Z12" s="36">
        <v>1</v>
      </c>
      <c r="AA12" s="36">
        <v>1</v>
      </c>
      <c r="AB12" s="36">
        <v>1</v>
      </c>
      <c r="AC12" s="36">
        <v>1</v>
      </c>
      <c r="AD12" s="36">
        <v>0</v>
      </c>
      <c r="AE12" s="36">
        <v>0</v>
      </c>
      <c r="AF12" s="36">
        <v>0.5</v>
      </c>
      <c r="AG12" s="36">
        <v>1</v>
      </c>
      <c r="AH12" s="36">
        <v>0.5</v>
      </c>
      <c r="AI12" s="36">
        <v>0.5</v>
      </c>
      <c r="AJ12" s="36">
        <v>0.5</v>
      </c>
      <c r="AK12" s="36">
        <v>0.5</v>
      </c>
      <c r="AL12" s="36">
        <v>0.5</v>
      </c>
      <c r="AM12" s="36">
        <v>0.5</v>
      </c>
      <c r="AN12" s="36">
        <v>0.5</v>
      </c>
      <c r="AO12" s="36">
        <v>0.5</v>
      </c>
      <c r="AP12" s="36">
        <v>1</v>
      </c>
      <c r="AQ12" s="36">
        <v>2</v>
      </c>
      <c r="AR12" s="36">
        <v>1</v>
      </c>
      <c r="AS12" s="36">
        <v>1.5</v>
      </c>
      <c r="AT12" s="36">
        <v>0</v>
      </c>
      <c r="AU12" s="36">
        <v>1</v>
      </c>
      <c r="AV12" s="36">
        <v>0.5</v>
      </c>
      <c r="AW12" s="36">
        <v>1</v>
      </c>
      <c r="AX12" s="36">
        <v>1</v>
      </c>
      <c r="AY12" s="36">
        <v>1</v>
      </c>
      <c r="AZ12" s="36">
        <v>0.5</v>
      </c>
      <c r="BA12" s="36">
        <v>5</v>
      </c>
      <c r="BB12" s="36">
        <v>5</v>
      </c>
      <c r="BC12" s="36">
        <v>5</v>
      </c>
      <c r="BD12" s="36">
        <v>5</v>
      </c>
      <c r="BE12" s="36">
        <v>4</v>
      </c>
      <c r="BF12" s="36">
        <v>2</v>
      </c>
      <c r="BG12" s="36">
        <v>2</v>
      </c>
      <c r="BH12" s="36">
        <v>2</v>
      </c>
      <c r="BI12" s="36">
        <v>2</v>
      </c>
      <c r="BJ12" s="36">
        <v>1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36">
        <v>0</v>
      </c>
      <c r="BQ12" s="36">
        <v>1</v>
      </c>
      <c r="BR12" s="36">
        <v>0</v>
      </c>
      <c r="BS12" s="36">
        <v>0</v>
      </c>
      <c r="BT12" s="36">
        <v>0</v>
      </c>
      <c r="BU12" s="36">
        <v>1</v>
      </c>
      <c r="BV12" s="36">
        <v>1</v>
      </c>
      <c r="BW12" s="36">
        <v>0</v>
      </c>
      <c r="BX12" s="36">
        <v>0</v>
      </c>
      <c r="BY12" s="36">
        <v>0</v>
      </c>
      <c r="BZ12" s="36">
        <v>1</v>
      </c>
    </row>
    <row r="13" spans="1:78 16383:16383" s="2" customFormat="1" ht="24.75" customHeight="1" x14ac:dyDescent="0.25">
      <c r="A13" s="11">
        <v>8</v>
      </c>
      <c r="B13" s="29" t="s">
        <v>138</v>
      </c>
      <c r="C13" s="29" t="s">
        <v>139</v>
      </c>
      <c r="D13" s="29" t="s">
        <v>140</v>
      </c>
      <c r="E13" s="29" t="s">
        <v>141</v>
      </c>
      <c r="F13" s="30">
        <v>38720</v>
      </c>
      <c r="G13" s="36" t="s">
        <v>98</v>
      </c>
      <c r="H13" s="36">
        <v>8</v>
      </c>
      <c r="I13" s="36">
        <v>55.25</v>
      </c>
      <c r="J13" s="29" t="s">
        <v>203</v>
      </c>
      <c r="K13" s="29" t="s">
        <v>142</v>
      </c>
      <c r="L13" s="29" t="s">
        <v>143</v>
      </c>
      <c r="M13" s="36">
        <v>0</v>
      </c>
      <c r="N13" s="36">
        <v>0</v>
      </c>
      <c r="O13" s="36">
        <v>1</v>
      </c>
      <c r="P13" s="36">
        <v>0</v>
      </c>
      <c r="Q13" s="36">
        <v>1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1</v>
      </c>
      <c r="Y13" s="36">
        <v>1</v>
      </c>
      <c r="Z13" s="36">
        <v>1</v>
      </c>
      <c r="AA13" s="36">
        <v>0</v>
      </c>
      <c r="AB13" s="36">
        <v>1</v>
      </c>
      <c r="AC13" s="36">
        <v>0</v>
      </c>
      <c r="AD13" s="36">
        <v>0</v>
      </c>
      <c r="AE13" s="36">
        <v>1</v>
      </c>
      <c r="AF13" s="36">
        <v>1</v>
      </c>
      <c r="AG13" s="36">
        <v>2</v>
      </c>
      <c r="AH13" s="36">
        <v>0</v>
      </c>
      <c r="AI13" s="36">
        <v>0.25</v>
      </c>
      <c r="AJ13" s="36">
        <v>0.5</v>
      </c>
      <c r="AK13" s="36">
        <v>0</v>
      </c>
      <c r="AL13" s="36">
        <v>0</v>
      </c>
      <c r="AM13" s="36">
        <v>0.5</v>
      </c>
      <c r="AN13" s="36">
        <v>0.5</v>
      </c>
      <c r="AO13" s="36">
        <v>0</v>
      </c>
      <c r="AP13" s="36">
        <v>0</v>
      </c>
      <c r="AQ13" s="36">
        <v>2</v>
      </c>
      <c r="AR13" s="36">
        <v>0.5</v>
      </c>
      <c r="AS13" s="36">
        <v>1.5</v>
      </c>
      <c r="AT13" s="36">
        <v>0.5</v>
      </c>
      <c r="AU13" s="36">
        <v>0.5</v>
      </c>
      <c r="AV13" s="36">
        <v>0</v>
      </c>
      <c r="AW13" s="36">
        <v>0</v>
      </c>
      <c r="AX13" s="36">
        <v>1</v>
      </c>
      <c r="AY13" s="36">
        <v>1</v>
      </c>
      <c r="AZ13" s="36">
        <v>0.5</v>
      </c>
      <c r="BA13" s="36">
        <v>3</v>
      </c>
      <c r="BB13" s="36">
        <v>5</v>
      </c>
      <c r="BC13" s="36">
        <v>2</v>
      </c>
      <c r="BD13" s="36">
        <v>4</v>
      </c>
      <c r="BE13" s="36">
        <v>3</v>
      </c>
      <c r="BF13" s="36">
        <v>1</v>
      </c>
      <c r="BG13" s="36">
        <v>2</v>
      </c>
      <c r="BH13" s="36">
        <v>1</v>
      </c>
      <c r="BI13" s="36">
        <v>2</v>
      </c>
      <c r="BJ13" s="36">
        <v>1</v>
      </c>
      <c r="BK13" s="36">
        <v>0</v>
      </c>
      <c r="BL13" s="36">
        <v>0</v>
      </c>
      <c r="BM13" s="36">
        <v>0</v>
      </c>
      <c r="BN13" s="36">
        <v>0</v>
      </c>
      <c r="BO13" s="36">
        <v>1</v>
      </c>
      <c r="BP13" s="36">
        <v>0</v>
      </c>
      <c r="BQ13" s="36">
        <v>1</v>
      </c>
      <c r="BR13" s="36">
        <v>0</v>
      </c>
      <c r="BS13" s="36">
        <v>3</v>
      </c>
      <c r="BT13" s="36">
        <v>1</v>
      </c>
      <c r="BU13" s="36">
        <v>1</v>
      </c>
      <c r="BV13" s="36">
        <v>1</v>
      </c>
      <c r="BW13" s="36">
        <v>0.5</v>
      </c>
      <c r="BX13" s="36">
        <v>1</v>
      </c>
      <c r="BY13" s="36">
        <v>0.5</v>
      </c>
      <c r="BZ13" s="36">
        <v>1</v>
      </c>
      <c r="XFC13" s="2">
        <f>SUM(A13:XFB13)</f>
        <v>38846.5</v>
      </c>
    </row>
    <row r="14" spans="1:78 16383:16383" s="8" customFormat="1" ht="24.75" customHeight="1" x14ac:dyDescent="0.25">
      <c r="A14" s="29">
        <v>10</v>
      </c>
      <c r="B14" s="29" t="s">
        <v>235</v>
      </c>
      <c r="C14" s="29" t="s">
        <v>233</v>
      </c>
      <c r="D14" s="29" t="s">
        <v>234</v>
      </c>
      <c r="E14" s="40" t="s">
        <v>237</v>
      </c>
      <c r="F14" s="41">
        <v>39062</v>
      </c>
      <c r="G14" s="42" t="s">
        <v>98</v>
      </c>
      <c r="H14" s="42">
        <v>8</v>
      </c>
      <c r="I14" s="36">
        <v>53.5</v>
      </c>
      <c r="J14" s="29" t="s">
        <v>203</v>
      </c>
      <c r="K14" s="40" t="s">
        <v>236</v>
      </c>
      <c r="L14" s="29" t="s">
        <v>128</v>
      </c>
      <c r="M14" s="36">
        <v>1</v>
      </c>
      <c r="N14" s="36">
        <v>1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1</v>
      </c>
      <c r="Z14" s="36">
        <v>1</v>
      </c>
      <c r="AA14" s="36">
        <v>0</v>
      </c>
      <c r="AB14" s="36">
        <v>2</v>
      </c>
      <c r="AC14" s="36">
        <v>1</v>
      </c>
      <c r="AD14" s="36">
        <v>0</v>
      </c>
      <c r="AE14" s="36">
        <v>0</v>
      </c>
      <c r="AF14" s="36">
        <v>1</v>
      </c>
      <c r="AG14" s="36">
        <v>2</v>
      </c>
      <c r="AH14" s="36">
        <v>0.5</v>
      </c>
      <c r="AI14" s="36">
        <v>0.5</v>
      </c>
      <c r="AJ14" s="36">
        <v>0.5</v>
      </c>
      <c r="AK14" s="36">
        <v>0</v>
      </c>
      <c r="AL14" s="36">
        <v>0</v>
      </c>
      <c r="AM14" s="36">
        <v>0.5</v>
      </c>
      <c r="AN14" s="36">
        <v>0</v>
      </c>
      <c r="AO14" s="36">
        <v>0</v>
      </c>
      <c r="AP14" s="36">
        <v>0</v>
      </c>
      <c r="AQ14" s="43">
        <v>2</v>
      </c>
      <c r="AR14" s="36">
        <v>2</v>
      </c>
      <c r="AS14" s="36">
        <v>1.5</v>
      </c>
      <c r="AT14" s="36">
        <v>0</v>
      </c>
      <c r="AU14" s="36">
        <v>0</v>
      </c>
      <c r="AV14" s="36">
        <v>0</v>
      </c>
      <c r="AW14" s="36">
        <v>0</v>
      </c>
      <c r="AX14" s="36">
        <v>1</v>
      </c>
      <c r="AY14" s="36">
        <v>1</v>
      </c>
      <c r="AZ14" s="36">
        <v>0.5</v>
      </c>
      <c r="BA14" s="36">
        <v>5</v>
      </c>
      <c r="BB14" s="36">
        <v>5</v>
      </c>
      <c r="BC14" s="36">
        <v>2</v>
      </c>
      <c r="BD14" s="36">
        <v>1</v>
      </c>
      <c r="BE14" s="36">
        <v>5</v>
      </c>
      <c r="BF14" s="36"/>
      <c r="BG14" s="36">
        <v>1</v>
      </c>
      <c r="BH14" s="36">
        <v>2</v>
      </c>
      <c r="BI14" s="36">
        <v>2</v>
      </c>
      <c r="BJ14" s="36">
        <v>1</v>
      </c>
      <c r="BK14" s="36">
        <v>1</v>
      </c>
      <c r="BL14" s="36">
        <v>1</v>
      </c>
      <c r="BM14" s="36">
        <v>0</v>
      </c>
      <c r="BN14" s="36">
        <v>0</v>
      </c>
      <c r="BO14" s="36">
        <v>0</v>
      </c>
      <c r="BP14" s="36">
        <v>0</v>
      </c>
      <c r="BQ14" s="36">
        <v>0</v>
      </c>
      <c r="BR14" s="36">
        <v>0</v>
      </c>
      <c r="BS14" s="15">
        <v>2</v>
      </c>
      <c r="BT14" s="36">
        <v>1</v>
      </c>
      <c r="BU14" s="36">
        <v>0</v>
      </c>
      <c r="BV14" s="36">
        <v>1</v>
      </c>
      <c r="BW14" s="36">
        <v>0</v>
      </c>
      <c r="BX14" s="36">
        <v>0.5</v>
      </c>
      <c r="BY14" s="36">
        <v>0</v>
      </c>
      <c r="BZ14" s="36">
        <v>1</v>
      </c>
    </row>
    <row r="15" spans="1:78 16383:16383" s="2" customFormat="1" ht="24.75" customHeight="1" x14ac:dyDescent="0.25">
      <c r="A15" s="29">
        <v>9</v>
      </c>
      <c r="B15" s="29" t="s">
        <v>258</v>
      </c>
      <c r="C15" s="29" t="s">
        <v>199</v>
      </c>
      <c r="D15" s="29" t="s">
        <v>200</v>
      </c>
      <c r="E15" s="11" t="s">
        <v>201</v>
      </c>
      <c r="F15" s="12">
        <v>39044</v>
      </c>
      <c r="G15" s="15" t="s">
        <v>98</v>
      </c>
      <c r="H15" s="15">
        <v>8</v>
      </c>
      <c r="I15" s="36">
        <v>50.5</v>
      </c>
      <c r="J15" s="29" t="s">
        <v>203</v>
      </c>
      <c r="K15" s="31" t="s">
        <v>172</v>
      </c>
      <c r="L15" s="11" t="s">
        <v>198</v>
      </c>
      <c r="M15" s="62">
        <v>0</v>
      </c>
      <c r="N15" s="62">
        <v>1</v>
      </c>
      <c r="O15" s="62">
        <v>0</v>
      </c>
      <c r="P15" s="62">
        <v>0</v>
      </c>
      <c r="Q15" s="62">
        <v>1</v>
      </c>
      <c r="R15" s="62">
        <v>0</v>
      </c>
      <c r="S15" s="62">
        <v>1</v>
      </c>
      <c r="T15" s="62">
        <v>0</v>
      </c>
      <c r="U15" s="62">
        <v>0</v>
      </c>
      <c r="V15" s="62">
        <v>0</v>
      </c>
      <c r="W15" s="62">
        <v>0</v>
      </c>
      <c r="X15" s="62">
        <v>1</v>
      </c>
      <c r="Y15" s="62">
        <v>0</v>
      </c>
      <c r="Z15" s="62">
        <v>0</v>
      </c>
      <c r="AA15" s="62">
        <v>0</v>
      </c>
      <c r="AB15" s="62">
        <v>2</v>
      </c>
      <c r="AC15" s="62">
        <v>1</v>
      </c>
      <c r="AD15" s="62">
        <v>0</v>
      </c>
      <c r="AE15" s="62">
        <v>0</v>
      </c>
      <c r="AF15" s="62">
        <v>1</v>
      </c>
      <c r="AG15" s="62">
        <v>0</v>
      </c>
      <c r="AH15" s="62">
        <v>0.5</v>
      </c>
      <c r="AI15" s="62">
        <v>0.5</v>
      </c>
      <c r="AJ15" s="62">
        <v>0.5</v>
      </c>
      <c r="AK15" s="62">
        <v>0.5</v>
      </c>
      <c r="AL15" s="62">
        <v>0</v>
      </c>
      <c r="AM15" s="62">
        <v>0.5</v>
      </c>
      <c r="AN15" s="62">
        <v>0.5</v>
      </c>
      <c r="AO15" s="62">
        <v>0.5</v>
      </c>
      <c r="AP15" s="62">
        <v>0</v>
      </c>
      <c r="AQ15" s="62">
        <v>2</v>
      </c>
      <c r="AR15" s="62">
        <v>1</v>
      </c>
      <c r="AS15" s="61">
        <v>1.5</v>
      </c>
      <c r="AT15" s="62">
        <v>0.5</v>
      </c>
      <c r="AU15" s="62">
        <v>1</v>
      </c>
      <c r="AV15" s="62">
        <v>0.5</v>
      </c>
      <c r="AW15" s="62">
        <v>1</v>
      </c>
      <c r="AX15" s="62">
        <v>1</v>
      </c>
      <c r="AY15" s="62">
        <v>1</v>
      </c>
      <c r="AZ15" s="62">
        <v>0.5</v>
      </c>
      <c r="BA15" s="62">
        <v>4</v>
      </c>
      <c r="BB15" s="62">
        <v>3</v>
      </c>
      <c r="BC15" s="62">
        <v>2</v>
      </c>
      <c r="BD15" s="62">
        <v>4</v>
      </c>
      <c r="BE15" s="62">
        <v>4</v>
      </c>
      <c r="BF15" s="62">
        <v>2</v>
      </c>
      <c r="BG15" s="62">
        <v>1</v>
      </c>
      <c r="BH15" s="62">
        <v>2</v>
      </c>
      <c r="BI15" s="62">
        <v>1</v>
      </c>
      <c r="BJ15" s="62">
        <v>2</v>
      </c>
      <c r="BK15" s="62">
        <v>0</v>
      </c>
      <c r="BL15" s="62">
        <v>0</v>
      </c>
      <c r="BM15" s="62">
        <v>0</v>
      </c>
      <c r="BN15" s="62">
        <v>0</v>
      </c>
      <c r="BO15" s="62">
        <v>1</v>
      </c>
      <c r="BP15" s="62">
        <v>0</v>
      </c>
      <c r="BQ15" s="62">
        <v>0</v>
      </c>
      <c r="BR15" s="62">
        <v>0</v>
      </c>
      <c r="BS15" s="62">
        <v>1</v>
      </c>
      <c r="BT15" s="62">
        <v>1</v>
      </c>
      <c r="BU15" s="62">
        <v>0</v>
      </c>
      <c r="BV15" s="62">
        <v>0</v>
      </c>
      <c r="BW15" s="62">
        <v>1</v>
      </c>
      <c r="BX15" s="62">
        <v>0</v>
      </c>
      <c r="BY15" s="62">
        <v>0</v>
      </c>
      <c r="BZ15" s="62">
        <v>0</v>
      </c>
    </row>
    <row r="16" spans="1:78 16383:16383" s="2" customFormat="1" ht="24.75" customHeight="1" x14ac:dyDescent="0.25">
      <c r="A16" s="29">
        <v>11</v>
      </c>
      <c r="B16" s="29" t="s">
        <v>144</v>
      </c>
      <c r="C16" s="29" t="s">
        <v>145</v>
      </c>
      <c r="D16" s="29" t="s">
        <v>146</v>
      </c>
      <c r="E16" s="29" t="s">
        <v>147</v>
      </c>
      <c r="F16" s="30">
        <v>38921</v>
      </c>
      <c r="G16" s="36" t="s">
        <v>98</v>
      </c>
      <c r="H16" s="36">
        <v>8</v>
      </c>
      <c r="I16" s="36">
        <v>49.25</v>
      </c>
      <c r="J16" s="29" t="s">
        <v>203</v>
      </c>
      <c r="K16" s="29" t="s">
        <v>127</v>
      </c>
      <c r="L16" s="29" t="s">
        <v>128</v>
      </c>
      <c r="M16" s="36">
        <v>1</v>
      </c>
      <c r="N16" s="36">
        <v>1</v>
      </c>
      <c r="O16" s="36">
        <v>1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1</v>
      </c>
      <c r="V16" s="36">
        <v>0</v>
      </c>
      <c r="W16" s="36">
        <v>0</v>
      </c>
      <c r="X16" s="36">
        <v>1</v>
      </c>
      <c r="Y16" s="36">
        <v>1</v>
      </c>
      <c r="Z16" s="36">
        <v>1</v>
      </c>
      <c r="AA16" s="36">
        <v>0</v>
      </c>
      <c r="AB16" s="36">
        <v>1</v>
      </c>
      <c r="AC16" s="36">
        <v>1</v>
      </c>
      <c r="AD16" s="36">
        <v>0</v>
      </c>
      <c r="AE16" s="36">
        <v>0</v>
      </c>
      <c r="AF16" s="36">
        <v>1</v>
      </c>
      <c r="AG16" s="36">
        <v>0</v>
      </c>
      <c r="AH16" s="36">
        <v>0</v>
      </c>
      <c r="AI16" s="36">
        <v>0.25</v>
      </c>
      <c r="AJ16" s="36">
        <v>0.5</v>
      </c>
      <c r="AK16" s="36">
        <v>0</v>
      </c>
      <c r="AL16" s="36">
        <v>0</v>
      </c>
      <c r="AM16" s="36">
        <v>0.5</v>
      </c>
      <c r="AN16" s="36">
        <v>0.5</v>
      </c>
      <c r="AO16" s="36">
        <v>0</v>
      </c>
      <c r="AP16" s="36">
        <v>0</v>
      </c>
      <c r="AQ16" s="36">
        <v>1</v>
      </c>
      <c r="AR16" s="36">
        <v>1</v>
      </c>
      <c r="AS16" s="36">
        <v>1</v>
      </c>
      <c r="AT16" s="36">
        <v>0.5</v>
      </c>
      <c r="AU16" s="36">
        <v>1</v>
      </c>
      <c r="AV16" s="36">
        <v>0</v>
      </c>
      <c r="AW16" s="36">
        <v>1</v>
      </c>
      <c r="AX16" s="36">
        <v>1</v>
      </c>
      <c r="AY16" s="36">
        <v>1</v>
      </c>
      <c r="AZ16" s="36">
        <v>0.5</v>
      </c>
      <c r="BA16" s="36">
        <v>3</v>
      </c>
      <c r="BB16" s="36">
        <v>5</v>
      </c>
      <c r="BC16" s="36">
        <v>2</v>
      </c>
      <c r="BD16" s="36">
        <v>3</v>
      </c>
      <c r="BE16" s="36">
        <v>3</v>
      </c>
      <c r="BF16" s="36">
        <v>1</v>
      </c>
      <c r="BG16" s="36">
        <v>1</v>
      </c>
      <c r="BH16" s="36">
        <v>1</v>
      </c>
      <c r="BI16" s="36">
        <v>2</v>
      </c>
      <c r="BJ16" s="36">
        <v>1</v>
      </c>
      <c r="BK16" s="36">
        <v>1</v>
      </c>
      <c r="BL16" s="36">
        <v>1</v>
      </c>
      <c r="BM16" s="36">
        <v>0</v>
      </c>
      <c r="BN16" s="36">
        <v>0</v>
      </c>
      <c r="BO16" s="36">
        <v>1</v>
      </c>
      <c r="BP16" s="36">
        <v>0</v>
      </c>
      <c r="BQ16" s="36">
        <v>0</v>
      </c>
      <c r="BR16" s="36">
        <v>0</v>
      </c>
      <c r="BS16" s="36">
        <v>1</v>
      </c>
      <c r="BT16" s="36">
        <v>1</v>
      </c>
      <c r="BU16" s="36">
        <v>0</v>
      </c>
      <c r="BV16" s="36">
        <v>1</v>
      </c>
      <c r="BW16" s="36">
        <v>0</v>
      </c>
      <c r="BX16" s="36">
        <v>0.5</v>
      </c>
      <c r="BY16" s="36">
        <v>0</v>
      </c>
      <c r="BZ16" s="36">
        <v>1</v>
      </c>
      <c r="XFC16" s="2">
        <f>SUM(A16:XFB16)</f>
        <v>39038.5</v>
      </c>
    </row>
    <row r="17" spans="1:78" s="2" customFormat="1" ht="24.75" customHeight="1" x14ac:dyDescent="0.25">
      <c r="A17" s="29">
        <v>12</v>
      </c>
      <c r="B17" s="29" t="s">
        <v>259</v>
      </c>
      <c r="C17" s="29" t="s">
        <v>124</v>
      </c>
      <c r="D17" s="11" t="s">
        <v>196</v>
      </c>
      <c r="E17" s="11" t="s">
        <v>197</v>
      </c>
      <c r="F17" s="12">
        <v>38988</v>
      </c>
      <c r="G17" s="15" t="s">
        <v>98</v>
      </c>
      <c r="H17" s="15">
        <v>8</v>
      </c>
      <c r="I17" s="36">
        <v>47</v>
      </c>
      <c r="J17" s="29" t="s">
        <v>204</v>
      </c>
      <c r="K17" s="31" t="s">
        <v>172</v>
      </c>
      <c r="L17" s="11" t="s">
        <v>198</v>
      </c>
      <c r="M17" s="63">
        <v>0</v>
      </c>
      <c r="N17" s="63">
        <v>1</v>
      </c>
      <c r="O17" s="63">
        <v>0</v>
      </c>
      <c r="P17" s="63">
        <v>0</v>
      </c>
      <c r="Q17" s="63">
        <v>1</v>
      </c>
      <c r="R17" s="63">
        <v>0</v>
      </c>
      <c r="S17" s="63">
        <v>0</v>
      </c>
      <c r="T17" s="63">
        <v>0</v>
      </c>
      <c r="U17" s="63">
        <v>0.5</v>
      </c>
      <c r="V17" s="63">
        <v>0</v>
      </c>
      <c r="W17" s="63">
        <v>0</v>
      </c>
      <c r="X17" s="63">
        <v>1</v>
      </c>
      <c r="Y17" s="63">
        <v>0</v>
      </c>
      <c r="Z17" s="63">
        <v>0</v>
      </c>
      <c r="AA17" s="63">
        <v>1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0.5</v>
      </c>
      <c r="AI17" s="63">
        <v>0.5</v>
      </c>
      <c r="AJ17" s="63">
        <v>0.5</v>
      </c>
      <c r="AK17" s="63">
        <v>0.5</v>
      </c>
      <c r="AL17" s="63">
        <v>0</v>
      </c>
      <c r="AM17" s="63">
        <v>0.5</v>
      </c>
      <c r="AN17" s="63">
        <v>0.5</v>
      </c>
      <c r="AO17" s="63">
        <v>0.5</v>
      </c>
      <c r="AP17" s="63">
        <v>0</v>
      </c>
      <c r="AQ17" s="64">
        <v>2</v>
      </c>
      <c r="AR17" s="63">
        <v>1</v>
      </c>
      <c r="AS17" s="65">
        <v>1.5</v>
      </c>
      <c r="AT17" s="63">
        <v>0.5</v>
      </c>
      <c r="AU17" s="63">
        <v>1</v>
      </c>
      <c r="AV17" s="63">
        <v>0.5</v>
      </c>
      <c r="AW17" s="63">
        <v>1</v>
      </c>
      <c r="AX17" s="63">
        <v>1</v>
      </c>
      <c r="AY17" s="63">
        <v>1</v>
      </c>
      <c r="AZ17" s="63">
        <v>0.5</v>
      </c>
      <c r="BA17" s="63">
        <v>5</v>
      </c>
      <c r="BB17" s="63">
        <v>4</v>
      </c>
      <c r="BC17" s="63">
        <v>2</v>
      </c>
      <c r="BD17" s="63">
        <v>5</v>
      </c>
      <c r="BE17" s="63">
        <v>5</v>
      </c>
      <c r="BF17" s="63">
        <v>1</v>
      </c>
      <c r="BG17" s="64">
        <v>1</v>
      </c>
      <c r="BH17" s="63">
        <v>2</v>
      </c>
      <c r="BI17" s="63">
        <v>1</v>
      </c>
      <c r="BJ17" s="63">
        <v>2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1</v>
      </c>
      <c r="BX17" s="63">
        <v>0</v>
      </c>
      <c r="BY17" s="63">
        <v>0</v>
      </c>
      <c r="BZ17" s="63">
        <v>0</v>
      </c>
    </row>
    <row r="18" spans="1:78" s="2" customFormat="1" ht="24.75" customHeight="1" x14ac:dyDescent="0.25">
      <c r="A18" s="29">
        <v>13</v>
      </c>
      <c r="B18" s="29" t="s">
        <v>109</v>
      </c>
      <c r="C18" s="29" t="s">
        <v>189</v>
      </c>
      <c r="D18" s="29" t="s">
        <v>190</v>
      </c>
      <c r="E18" s="29" t="s">
        <v>150</v>
      </c>
      <c r="F18" s="30">
        <v>38942</v>
      </c>
      <c r="G18" s="36" t="s">
        <v>98</v>
      </c>
      <c r="H18" s="36">
        <v>8</v>
      </c>
      <c r="I18" s="36">
        <v>22</v>
      </c>
      <c r="J18" s="29" t="s">
        <v>204</v>
      </c>
      <c r="K18" s="29" t="s">
        <v>191</v>
      </c>
      <c r="L18" s="29" t="s">
        <v>192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1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1</v>
      </c>
      <c r="AG18" s="36">
        <v>0</v>
      </c>
      <c r="AH18" s="36">
        <v>0.5</v>
      </c>
      <c r="AI18" s="36">
        <v>0.5</v>
      </c>
      <c r="AJ18" s="36">
        <v>0.5</v>
      </c>
      <c r="AK18" s="36">
        <v>0.5</v>
      </c>
      <c r="AL18" s="36">
        <v>0</v>
      </c>
      <c r="AM18" s="36">
        <v>0.5</v>
      </c>
      <c r="AN18" s="36">
        <v>0</v>
      </c>
      <c r="AO18" s="36">
        <v>0</v>
      </c>
      <c r="AP18" s="36">
        <v>0</v>
      </c>
      <c r="AQ18" s="36">
        <v>1</v>
      </c>
      <c r="AR18" s="36">
        <v>0</v>
      </c>
      <c r="AS18" s="36">
        <v>1.5</v>
      </c>
      <c r="AT18" s="36">
        <v>0.5</v>
      </c>
      <c r="AU18" s="36">
        <v>0</v>
      </c>
      <c r="AV18" s="36">
        <v>0</v>
      </c>
      <c r="AW18" s="36">
        <v>0</v>
      </c>
      <c r="AX18" s="36">
        <v>1</v>
      </c>
      <c r="AY18" s="36">
        <v>1</v>
      </c>
      <c r="AZ18" s="36">
        <v>0.5</v>
      </c>
      <c r="BA18" s="36">
        <v>3</v>
      </c>
      <c r="BB18" s="36">
        <v>0</v>
      </c>
      <c r="BC18" s="36">
        <v>0</v>
      </c>
      <c r="BD18" s="36">
        <v>2</v>
      </c>
      <c r="BE18" s="36">
        <v>2</v>
      </c>
      <c r="BF18" s="36">
        <v>1</v>
      </c>
      <c r="BG18" s="36">
        <v>1</v>
      </c>
      <c r="BH18" s="36">
        <v>1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1</v>
      </c>
    </row>
    <row r="19" spans="1:78" s="2" customFormat="1" ht="24.75" customHeight="1" x14ac:dyDescent="0.25">
      <c r="A19" s="29">
        <v>14</v>
      </c>
      <c r="B19" s="29" t="s">
        <v>110</v>
      </c>
      <c r="C19" s="29" t="s">
        <v>193</v>
      </c>
      <c r="D19" s="29" t="s">
        <v>194</v>
      </c>
      <c r="E19" s="29" t="s">
        <v>195</v>
      </c>
      <c r="F19" s="30">
        <v>38924</v>
      </c>
      <c r="G19" s="36" t="s">
        <v>98</v>
      </c>
      <c r="H19" s="36">
        <v>8</v>
      </c>
      <c r="I19" s="36">
        <v>19</v>
      </c>
      <c r="J19" s="29" t="s">
        <v>204</v>
      </c>
      <c r="K19" s="29" t="s">
        <v>239</v>
      </c>
      <c r="L19" s="29" t="s">
        <v>192</v>
      </c>
      <c r="M19" s="36">
        <v>0</v>
      </c>
      <c r="N19" s="36">
        <v>0</v>
      </c>
      <c r="O19" s="36">
        <v>0</v>
      </c>
      <c r="P19" s="36">
        <v>0</v>
      </c>
      <c r="Q19" s="36">
        <v>1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1</v>
      </c>
      <c r="AG19" s="36">
        <v>0</v>
      </c>
      <c r="AH19" s="36">
        <v>0.5</v>
      </c>
      <c r="AI19" s="36">
        <v>0.5</v>
      </c>
      <c r="AJ19" s="36">
        <v>0.5</v>
      </c>
      <c r="AK19" s="36">
        <v>0.5</v>
      </c>
      <c r="AL19" s="36">
        <v>0</v>
      </c>
      <c r="AM19" s="36">
        <v>0.5</v>
      </c>
      <c r="AN19" s="36">
        <v>0</v>
      </c>
      <c r="AO19" s="36">
        <v>0</v>
      </c>
      <c r="AP19" s="36">
        <v>0</v>
      </c>
      <c r="AQ19" s="36">
        <v>1</v>
      </c>
      <c r="AR19" s="36">
        <v>0</v>
      </c>
      <c r="AS19" s="36">
        <v>1.5</v>
      </c>
      <c r="AT19" s="36">
        <v>0.5</v>
      </c>
      <c r="AU19" s="36">
        <v>0</v>
      </c>
      <c r="AV19" s="36">
        <v>0</v>
      </c>
      <c r="AW19" s="36">
        <v>0</v>
      </c>
      <c r="AX19" s="36">
        <v>1</v>
      </c>
      <c r="AY19" s="36">
        <v>1</v>
      </c>
      <c r="AZ19" s="36">
        <v>0.5</v>
      </c>
      <c r="BA19" s="36">
        <v>3</v>
      </c>
      <c r="BB19" s="36">
        <v>0</v>
      </c>
      <c r="BC19" s="36">
        <v>0</v>
      </c>
      <c r="BD19" s="36">
        <v>2</v>
      </c>
      <c r="BE19" s="36">
        <v>2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1</v>
      </c>
    </row>
    <row r="20" spans="1:78" ht="24.75" customHeight="1" x14ac:dyDescent="0.25">
      <c r="A20" s="25">
        <v>15</v>
      </c>
      <c r="B20" s="29" t="s">
        <v>225</v>
      </c>
      <c r="C20" s="44" t="s">
        <v>226</v>
      </c>
      <c r="D20" s="11" t="s">
        <v>227</v>
      </c>
      <c r="E20" s="11" t="s">
        <v>222</v>
      </c>
      <c r="F20" s="12">
        <v>38695</v>
      </c>
      <c r="G20" s="15" t="s">
        <v>98</v>
      </c>
      <c r="H20" s="15">
        <v>8</v>
      </c>
      <c r="I20" s="45">
        <v>17</v>
      </c>
      <c r="J20" s="44" t="s">
        <v>204</v>
      </c>
      <c r="K20" s="31" t="s">
        <v>172</v>
      </c>
      <c r="L20" s="11" t="s">
        <v>198</v>
      </c>
      <c r="M20" s="36">
        <v>0</v>
      </c>
      <c r="N20" s="36">
        <v>1</v>
      </c>
      <c r="O20" s="36">
        <v>0</v>
      </c>
      <c r="P20" s="36">
        <v>1</v>
      </c>
      <c r="Q20" s="36">
        <v>1</v>
      </c>
      <c r="R20" s="36">
        <v>0</v>
      </c>
      <c r="S20" s="36">
        <v>1</v>
      </c>
      <c r="T20" s="36">
        <v>0</v>
      </c>
      <c r="U20" s="36">
        <v>1</v>
      </c>
      <c r="V20" s="36">
        <v>0</v>
      </c>
      <c r="W20" s="36">
        <v>1</v>
      </c>
      <c r="X20" s="36">
        <v>1</v>
      </c>
      <c r="Y20" s="36">
        <v>0</v>
      </c>
      <c r="Z20" s="36">
        <v>0</v>
      </c>
      <c r="AA20" s="36">
        <v>1</v>
      </c>
      <c r="AB20" s="36">
        <v>2</v>
      </c>
      <c r="AC20" s="36">
        <v>2</v>
      </c>
      <c r="AD20" s="36">
        <v>1</v>
      </c>
      <c r="AE20" s="36">
        <v>1</v>
      </c>
      <c r="AF20" s="36">
        <v>1</v>
      </c>
      <c r="AG20" s="36">
        <v>2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43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15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</row>
    <row r="23" spans="1:78" x14ac:dyDescent="0.25">
      <c r="G23" s="83" t="s">
        <v>177</v>
      </c>
      <c r="H23" s="83"/>
      <c r="I23" s="83"/>
      <c r="J23" s="83"/>
      <c r="K23" s="83"/>
    </row>
    <row r="24" spans="1:78" s="2" customFormat="1" x14ac:dyDescent="0.25">
      <c r="A24" s="25"/>
      <c r="B24" s="32"/>
      <c r="C24" s="25"/>
      <c r="D24" s="33"/>
      <c r="E24" s="34"/>
      <c r="F24" s="25"/>
      <c r="G24" s="16"/>
      <c r="H24" s="16"/>
      <c r="I24" s="16"/>
      <c r="J24" s="25"/>
      <c r="K24" s="25"/>
      <c r="L24" s="2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s="2" customFormat="1" x14ac:dyDescent="0.25">
      <c r="A25" s="25"/>
      <c r="B25" s="25"/>
      <c r="C25" s="25"/>
      <c r="D25" s="25"/>
      <c r="E25" s="25"/>
      <c r="F25" s="25"/>
      <c r="G25" s="16"/>
      <c r="H25" s="16"/>
      <c r="I25" s="16"/>
      <c r="J25" s="25"/>
      <c r="K25" s="25"/>
      <c r="L25" s="2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s="2" customFormat="1" x14ac:dyDescent="0.25">
      <c r="A26" s="25"/>
      <c r="B26" s="25"/>
      <c r="C26" s="25"/>
      <c r="D26" s="25"/>
      <c r="E26" s="25"/>
      <c r="F26" s="25"/>
      <c r="G26" s="16"/>
      <c r="H26" s="16"/>
      <c r="I26" s="16"/>
      <c r="J26" s="25"/>
      <c r="K26" s="25"/>
      <c r="L26" s="2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>
        <f>SUM(CB27)</f>
        <v>0</v>
      </c>
      <c r="BZ26" s="3"/>
    </row>
    <row r="27" spans="1:78" s="2" customFormat="1" x14ac:dyDescent="0.25">
      <c r="A27" s="25"/>
      <c r="E27" s="25"/>
      <c r="F27" s="25"/>
      <c r="G27" s="16"/>
      <c r="H27" s="16"/>
      <c r="I27" s="16"/>
      <c r="J27" s="25"/>
      <c r="K27" s="25"/>
      <c r="L27" s="2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s="2" customFormat="1" x14ac:dyDescent="0.25">
      <c r="A28" s="25"/>
      <c r="B28" s="25"/>
      <c r="C28" s="25"/>
      <c r="D28" s="25"/>
      <c r="E28" s="25"/>
      <c r="F28" s="25"/>
      <c r="G28" s="16"/>
      <c r="H28" s="16"/>
      <c r="I28" s="16"/>
      <c r="J28" s="25"/>
      <c r="K28" s="25"/>
      <c r="L28" s="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s="2" customFormat="1" x14ac:dyDescent="0.25">
      <c r="A29" s="25"/>
      <c r="B29" s="25"/>
      <c r="C29" s="25"/>
      <c r="D29" s="25"/>
      <c r="E29" s="25"/>
      <c r="F29" s="25"/>
      <c r="G29" s="16"/>
      <c r="H29" s="16"/>
      <c r="I29" s="16"/>
      <c r="J29" s="25"/>
      <c r="K29" s="25"/>
      <c r="L29" s="2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1:78" s="2" customFormat="1" x14ac:dyDescent="0.25">
      <c r="A30" s="25"/>
      <c r="B30" s="25"/>
      <c r="C30" s="25"/>
      <c r="D30" s="25"/>
      <c r="E30" s="25"/>
      <c r="F30" s="25"/>
      <c r="G30" s="16"/>
      <c r="H30" s="16"/>
      <c r="I30" s="16"/>
      <c r="J30" s="25"/>
      <c r="K30" s="25"/>
      <c r="L30" s="2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1:78" s="2" customFormat="1" x14ac:dyDescent="0.25">
      <c r="A31" s="25"/>
      <c r="B31" s="25"/>
      <c r="C31" s="25"/>
      <c r="D31" s="25"/>
      <c r="E31" s="25"/>
      <c r="F31" s="25"/>
      <c r="G31" s="16"/>
      <c r="H31" s="16"/>
      <c r="I31" s="16"/>
      <c r="J31" s="25"/>
      <c r="K31" s="25"/>
      <c r="L31" s="2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</sheetData>
  <mergeCells count="71">
    <mergeCell ref="G23:K23"/>
    <mergeCell ref="F4:F5"/>
    <mergeCell ref="K4:K5"/>
    <mergeCell ref="A2:L3"/>
    <mergeCell ref="AI2:AP2"/>
    <mergeCell ref="A4:A5"/>
    <mergeCell ref="B4:B5"/>
    <mergeCell ref="C4:C5"/>
    <mergeCell ref="D4:D5"/>
    <mergeCell ref="E4:E5"/>
    <mergeCell ref="AN3:AN5"/>
    <mergeCell ref="AO3:AO5"/>
    <mergeCell ref="M4:AA4"/>
    <mergeCell ref="AB4:AG4"/>
    <mergeCell ref="L4:L5"/>
    <mergeCell ref="G4:G5"/>
    <mergeCell ref="BS2:BZ2"/>
    <mergeCell ref="M3:AA3"/>
    <mergeCell ref="AB3:AG3"/>
    <mergeCell ref="BF3:BF5"/>
    <mergeCell ref="BG3:BG5"/>
    <mergeCell ref="BH3:BH5"/>
    <mergeCell ref="BY3:BY5"/>
    <mergeCell ref="BZ3:BZ5"/>
    <mergeCell ref="BN3:BN5"/>
    <mergeCell ref="BO3:BO5"/>
    <mergeCell ref="BP3:BP5"/>
    <mergeCell ref="BQ3:BQ5"/>
    <mergeCell ref="BR3:BR5"/>
    <mergeCell ref="AZ3:AZ5"/>
    <mergeCell ref="AH3:AH5"/>
    <mergeCell ref="AI3:AI5"/>
    <mergeCell ref="AQ2:AS2"/>
    <mergeCell ref="AT2:AZ2"/>
    <mergeCell ref="BJ3:BJ5"/>
    <mergeCell ref="BK3:BK5"/>
    <mergeCell ref="H4:H5"/>
    <mergeCell ref="I4:I5"/>
    <mergeCell ref="J4:J5"/>
    <mergeCell ref="AJ3:AJ5"/>
    <mergeCell ref="AS3:AS5"/>
    <mergeCell ref="AT3:AT5"/>
    <mergeCell ref="AK3:AK5"/>
    <mergeCell ref="AL3:AL5"/>
    <mergeCell ref="AM3:AM5"/>
    <mergeCell ref="BL3:BL5"/>
    <mergeCell ref="BM3:BM5"/>
    <mergeCell ref="BF2:BJ2"/>
    <mergeCell ref="BK2:BR2"/>
    <mergeCell ref="BB3:BB5"/>
    <mergeCell ref="BC3:BC5"/>
    <mergeCell ref="BD3:BD5"/>
    <mergeCell ref="BE3:BE5"/>
    <mergeCell ref="BI3:BI5"/>
    <mergeCell ref="BA2:BE2"/>
    <mergeCell ref="A1:BZ1"/>
    <mergeCell ref="BT3:BT5"/>
    <mergeCell ref="BU3:BU5"/>
    <mergeCell ref="BV3:BV5"/>
    <mergeCell ref="BW3:BW5"/>
    <mergeCell ref="BX3:BX5"/>
    <mergeCell ref="AU3:AU5"/>
    <mergeCell ref="AV3:AV5"/>
    <mergeCell ref="AW3:AW5"/>
    <mergeCell ref="AX3:AX5"/>
    <mergeCell ref="AY3:AY5"/>
    <mergeCell ref="AP3:AP5"/>
    <mergeCell ref="AQ3:AQ5"/>
    <mergeCell ref="AR3:AR5"/>
    <mergeCell ref="BS3:BS5"/>
    <mergeCell ref="BA3:B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"/>
  <sheetViews>
    <sheetView zoomScale="70" zoomScaleNormal="70" workbookViewId="0">
      <selection activeCell="BM2" sqref="BM2:BW2"/>
    </sheetView>
  </sheetViews>
  <sheetFormatPr defaultRowHeight="15" x14ac:dyDescent="0.25"/>
  <cols>
    <col min="1" max="2" width="9.140625" style="3"/>
    <col min="3" max="3" width="11.28515625" style="3" customWidth="1"/>
    <col min="4" max="4" width="12.7109375" style="3" customWidth="1"/>
    <col min="5" max="5" width="12.42578125" style="3" customWidth="1"/>
    <col min="6" max="6" width="12" style="3" customWidth="1"/>
    <col min="7" max="8" width="9.140625" style="16"/>
    <col min="9" max="9" width="12" style="16" customWidth="1"/>
    <col min="10" max="10" width="13.42578125" style="3" customWidth="1"/>
    <col min="11" max="11" width="19.140625" style="3" customWidth="1"/>
    <col min="12" max="12" width="34.28515625" style="3" customWidth="1"/>
    <col min="13" max="32" width="9.140625" style="3"/>
    <col min="33" max="33" width="9.5703125" style="3" customWidth="1"/>
    <col min="34" max="34" width="12.140625" style="3" customWidth="1"/>
    <col min="35" max="44" width="9.140625" style="3"/>
    <col min="45" max="45" width="26.42578125" style="3" customWidth="1"/>
    <col min="46" max="46" width="23" style="3" customWidth="1"/>
    <col min="47" max="48" width="9.140625" style="3"/>
    <col min="49" max="49" width="12" style="3" customWidth="1"/>
    <col min="50" max="54" width="9.140625" style="3"/>
    <col min="55" max="55" width="18.7109375" style="3" customWidth="1"/>
    <col min="56" max="56" width="14" style="3" customWidth="1"/>
    <col min="57" max="57" width="9.140625" style="3"/>
    <col min="58" max="58" width="13" style="3" customWidth="1"/>
    <col min="59" max="59" width="13.5703125" style="3" customWidth="1"/>
    <col min="60" max="60" width="9.140625" style="3"/>
    <col min="61" max="61" width="16.7109375" style="3" customWidth="1"/>
    <col min="62" max="63" width="9.140625" style="3"/>
    <col min="64" max="64" width="13.85546875" style="3" customWidth="1"/>
    <col min="65" max="71" width="9.140625" style="3"/>
    <col min="72" max="72" width="12.7109375" style="3" customWidth="1"/>
    <col min="73" max="76" width="9.140625" style="3"/>
  </cols>
  <sheetData>
    <row r="1" spans="1:88" ht="18.75" x14ac:dyDescent="0.3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17"/>
    </row>
    <row r="2" spans="1:88" x14ac:dyDescent="0.25">
      <c r="A2" s="17"/>
      <c r="B2" s="17"/>
      <c r="C2" s="17"/>
      <c r="D2" s="17"/>
      <c r="E2" s="17"/>
      <c r="F2" s="17"/>
      <c r="G2" s="36"/>
      <c r="H2" s="36"/>
      <c r="I2" s="3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73" t="s">
        <v>73</v>
      </c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89" t="s">
        <v>267</v>
      </c>
      <c r="BN2" s="90"/>
      <c r="BO2" s="90"/>
      <c r="BP2" s="90"/>
      <c r="BQ2" s="90"/>
      <c r="BR2" s="90"/>
      <c r="BS2" s="90"/>
      <c r="BT2" s="90"/>
      <c r="BU2" s="90"/>
      <c r="BV2" s="90"/>
      <c r="BW2" s="91"/>
    </row>
    <row r="3" spans="1:88" ht="35.25" customHeight="1" x14ac:dyDescent="0.25">
      <c r="A3" s="92" t="s">
        <v>245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75" t="s">
        <v>14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82" t="s">
        <v>72</v>
      </c>
      <c r="AH3" s="82"/>
      <c r="AI3" s="82"/>
      <c r="AJ3" s="36">
        <v>1</v>
      </c>
      <c r="AK3" s="75" t="s">
        <v>27</v>
      </c>
      <c r="AL3" s="75"/>
      <c r="AM3" s="75"/>
      <c r="AN3" s="75"/>
      <c r="AO3" s="75"/>
      <c r="AP3" s="75"/>
      <c r="AQ3" s="75"/>
      <c r="AR3" s="75"/>
      <c r="AS3" s="75" t="s">
        <v>28</v>
      </c>
      <c r="AT3" s="75"/>
      <c r="AU3" s="75"/>
      <c r="AV3" s="75" t="s">
        <v>35</v>
      </c>
      <c r="AW3" s="75"/>
      <c r="AX3" s="75"/>
      <c r="AY3" s="75"/>
      <c r="AZ3" s="75"/>
      <c r="BA3" s="75"/>
      <c r="BB3" s="75"/>
      <c r="BC3" s="75" t="s">
        <v>36</v>
      </c>
      <c r="BD3" s="75"/>
      <c r="BE3" s="75"/>
      <c r="BF3" s="75"/>
      <c r="BG3" s="75"/>
      <c r="BH3" s="75" t="s">
        <v>40</v>
      </c>
      <c r="BI3" s="75"/>
      <c r="BJ3" s="75"/>
      <c r="BK3" s="75"/>
      <c r="BL3" s="75"/>
      <c r="BM3" s="86" t="s">
        <v>214</v>
      </c>
      <c r="BN3" s="87"/>
      <c r="BO3" s="87"/>
      <c r="BP3" s="87"/>
      <c r="BQ3" s="87"/>
      <c r="BR3" s="87"/>
      <c r="BS3" s="87"/>
      <c r="BT3" s="87"/>
      <c r="BU3" s="87"/>
      <c r="BV3" s="87"/>
      <c r="BW3" s="88"/>
    </row>
    <row r="4" spans="1:88" ht="168" x14ac:dyDescent="0.25">
      <c r="A4" s="71" t="s">
        <v>0</v>
      </c>
      <c r="B4" s="82" t="s">
        <v>1</v>
      </c>
      <c r="C4" s="82" t="s">
        <v>2</v>
      </c>
      <c r="D4" s="82" t="s">
        <v>3</v>
      </c>
      <c r="E4" s="82" t="s">
        <v>4</v>
      </c>
      <c r="F4" s="82" t="s">
        <v>7</v>
      </c>
      <c r="G4" s="82" t="s">
        <v>8</v>
      </c>
      <c r="H4" s="82" t="s">
        <v>13</v>
      </c>
      <c r="I4" s="82" t="s">
        <v>9</v>
      </c>
      <c r="J4" s="82" t="s">
        <v>5</v>
      </c>
      <c r="K4" s="82" t="s">
        <v>10</v>
      </c>
      <c r="L4" s="85" t="s">
        <v>6</v>
      </c>
      <c r="M4" s="75" t="s">
        <v>246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7" t="s">
        <v>92</v>
      </c>
      <c r="AH4" s="77" t="s">
        <v>93</v>
      </c>
      <c r="AI4" s="77" t="s">
        <v>94</v>
      </c>
      <c r="AJ4" s="77" t="s">
        <v>15</v>
      </c>
      <c r="AK4" s="77" t="s">
        <v>17</v>
      </c>
      <c r="AL4" s="77" t="s">
        <v>18</v>
      </c>
      <c r="AM4" s="77" t="s">
        <v>19</v>
      </c>
      <c r="AN4" s="77" t="s">
        <v>20</v>
      </c>
      <c r="AO4" s="77" t="s">
        <v>21</v>
      </c>
      <c r="AP4" s="77" t="s">
        <v>22</v>
      </c>
      <c r="AQ4" s="77" t="s">
        <v>23</v>
      </c>
      <c r="AR4" s="77" t="s">
        <v>24</v>
      </c>
      <c r="AS4" s="77" t="s">
        <v>26</v>
      </c>
      <c r="AT4" s="77" t="s">
        <v>242</v>
      </c>
      <c r="AU4" s="77" t="s">
        <v>25</v>
      </c>
      <c r="AV4" s="77" t="s">
        <v>29</v>
      </c>
      <c r="AW4" s="77" t="s">
        <v>243</v>
      </c>
      <c r="AX4" s="77" t="s">
        <v>30</v>
      </c>
      <c r="AY4" s="77" t="s">
        <v>31</v>
      </c>
      <c r="AZ4" s="77" t="s">
        <v>32</v>
      </c>
      <c r="BA4" s="77" t="s">
        <v>33</v>
      </c>
      <c r="BB4" s="77" t="s">
        <v>34</v>
      </c>
      <c r="BC4" s="77" t="s">
        <v>39</v>
      </c>
      <c r="BD4" s="77" t="s">
        <v>244</v>
      </c>
      <c r="BE4" s="77" t="s">
        <v>37</v>
      </c>
      <c r="BF4" s="77" t="s">
        <v>38</v>
      </c>
      <c r="BG4" s="77" t="s">
        <v>42</v>
      </c>
      <c r="BH4" s="77" t="s">
        <v>43</v>
      </c>
      <c r="BI4" s="77" t="s">
        <v>41</v>
      </c>
      <c r="BJ4" s="77" t="s">
        <v>46</v>
      </c>
      <c r="BK4" s="77" t="s">
        <v>45</v>
      </c>
      <c r="BL4" s="77" t="s">
        <v>44</v>
      </c>
      <c r="BM4" s="77" t="s">
        <v>205</v>
      </c>
      <c r="BN4" s="47" t="s">
        <v>206</v>
      </c>
      <c r="BO4" s="47" t="s">
        <v>207</v>
      </c>
      <c r="BP4" s="47" t="s">
        <v>208</v>
      </c>
      <c r="BQ4" s="47" t="s">
        <v>209</v>
      </c>
      <c r="BR4" s="47" t="s">
        <v>210</v>
      </c>
      <c r="BS4" s="47" t="s">
        <v>211</v>
      </c>
      <c r="BT4" s="47" t="s">
        <v>57</v>
      </c>
      <c r="BU4" s="47" t="s">
        <v>212</v>
      </c>
      <c r="BV4" s="47" t="s">
        <v>213</v>
      </c>
      <c r="BW4" s="17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 ht="38.25" customHeight="1" x14ac:dyDescent="0.25">
      <c r="A5" s="71"/>
      <c r="B5" s="82"/>
      <c r="C5" s="82"/>
      <c r="D5" s="82"/>
      <c r="E5" s="82"/>
      <c r="F5" s="82"/>
      <c r="G5" s="82"/>
      <c r="H5" s="82"/>
      <c r="I5" s="82"/>
      <c r="J5" s="82"/>
      <c r="K5" s="82"/>
      <c r="L5" s="85"/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19">
        <v>6</v>
      </c>
      <c r="S5" s="19">
        <v>7</v>
      </c>
      <c r="T5" s="19">
        <v>8</v>
      </c>
      <c r="U5" s="19">
        <v>9</v>
      </c>
      <c r="V5" s="19">
        <v>10</v>
      </c>
      <c r="W5" s="19">
        <v>11</v>
      </c>
      <c r="X5" s="19">
        <v>12</v>
      </c>
      <c r="Y5" s="19">
        <v>13</v>
      </c>
      <c r="Z5" s="19">
        <v>14</v>
      </c>
      <c r="AA5" s="19">
        <v>15</v>
      </c>
      <c r="AB5" s="19">
        <v>16</v>
      </c>
      <c r="AC5" s="19">
        <v>17</v>
      </c>
      <c r="AD5" s="19">
        <v>18</v>
      </c>
      <c r="AE5" s="19">
        <v>19</v>
      </c>
      <c r="AF5" s="19">
        <v>20</v>
      </c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48"/>
      <c r="BO5" s="48"/>
      <c r="BP5" s="48"/>
      <c r="BQ5" s="48"/>
      <c r="BR5" s="48"/>
      <c r="BS5" s="48"/>
      <c r="BT5" s="48"/>
      <c r="BU5" s="49"/>
      <c r="BV5" s="48"/>
      <c r="BW5" s="50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s="2" customFormat="1" x14ac:dyDescent="0.25">
      <c r="A6" s="29">
        <v>1</v>
      </c>
      <c r="B6" s="29" t="s">
        <v>219</v>
      </c>
      <c r="C6" s="29" t="s">
        <v>215</v>
      </c>
      <c r="D6" s="29" t="s">
        <v>196</v>
      </c>
      <c r="E6" s="29" t="s">
        <v>216</v>
      </c>
      <c r="F6" s="30">
        <v>38325</v>
      </c>
      <c r="G6" s="36" t="s">
        <v>98</v>
      </c>
      <c r="H6" s="36">
        <v>9</v>
      </c>
      <c r="I6" s="36">
        <v>67.5</v>
      </c>
      <c r="J6" s="29" t="s">
        <v>174</v>
      </c>
      <c r="K6" s="29" t="s">
        <v>217</v>
      </c>
      <c r="L6" s="29" t="s">
        <v>218</v>
      </c>
      <c r="M6" s="51">
        <v>1</v>
      </c>
      <c r="N6" s="51">
        <v>1</v>
      </c>
      <c r="O6" s="51">
        <v>1</v>
      </c>
      <c r="P6" s="51">
        <v>1</v>
      </c>
      <c r="Q6" s="51">
        <v>1</v>
      </c>
      <c r="R6" s="51">
        <v>1</v>
      </c>
      <c r="S6" s="51">
        <v>1</v>
      </c>
      <c r="T6" s="51">
        <v>1</v>
      </c>
      <c r="U6" s="51">
        <v>0</v>
      </c>
      <c r="V6" s="51">
        <v>0</v>
      </c>
      <c r="W6" s="51">
        <v>1</v>
      </c>
      <c r="X6" s="51">
        <v>0</v>
      </c>
      <c r="Y6" s="51">
        <v>1</v>
      </c>
      <c r="Z6" s="51">
        <v>1</v>
      </c>
      <c r="AA6" s="51">
        <v>1</v>
      </c>
      <c r="AB6" s="51">
        <v>1</v>
      </c>
      <c r="AC6" s="51">
        <v>0</v>
      </c>
      <c r="AD6" s="51">
        <v>0</v>
      </c>
      <c r="AE6" s="51">
        <v>1</v>
      </c>
      <c r="AF6" s="51">
        <v>0</v>
      </c>
      <c r="AG6" s="51">
        <v>2</v>
      </c>
      <c r="AH6" s="51">
        <v>2</v>
      </c>
      <c r="AI6" s="51">
        <v>2</v>
      </c>
      <c r="AJ6" s="51">
        <v>0.5</v>
      </c>
      <c r="AK6" s="67">
        <v>0.5</v>
      </c>
      <c r="AL6" s="67">
        <v>0.5</v>
      </c>
      <c r="AM6" s="51">
        <v>0</v>
      </c>
      <c r="AN6" s="51">
        <v>0</v>
      </c>
      <c r="AO6" s="67">
        <v>0.5</v>
      </c>
      <c r="AP6" s="67">
        <v>0.5</v>
      </c>
      <c r="AQ6" s="51">
        <v>0</v>
      </c>
      <c r="AR6" s="51">
        <v>0</v>
      </c>
      <c r="AS6" s="51">
        <v>2</v>
      </c>
      <c r="AT6" s="51">
        <v>1</v>
      </c>
      <c r="AU6" s="69">
        <v>1.5</v>
      </c>
      <c r="AV6" s="67">
        <v>0.5</v>
      </c>
      <c r="AW6" s="51">
        <v>1</v>
      </c>
      <c r="AX6" s="51">
        <v>0</v>
      </c>
      <c r="AY6" s="51">
        <v>1</v>
      </c>
      <c r="AZ6" s="51">
        <v>1</v>
      </c>
      <c r="BA6" s="51">
        <v>1</v>
      </c>
      <c r="BB6" s="51">
        <v>0</v>
      </c>
      <c r="BC6" s="51">
        <v>4</v>
      </c>
      <c r="BD6" s="51">
        <v>3</v>
      </c>
      <c r="BE6" s="51">
        <v>3</v>
      </c>
      <c r="BF6" s="51">
        <v>3</v>
      </c>
      <c r="BG6" s="51">
        <v>4</v>
      </c>
      <c r="BH6" s="51">
        <v>2</v>
      </c>
      <c r="BI6" s="51">
        <v>1</v>
      </c>
      <c r="BJ6" s="51">
        <v>1</v>
      </c>
      <c r="BK6" s="51">
        <v>1</v>
      </c>
      <c r="BL6" s="51">
        <v>2</v>
      </c>
      <c r="BM6" s="51">
        <v>1</v>
      </c>
      <c r="BN6" s="51">
        <v>2</v>
      </c>
      <c r="BO6" s="51">
        <v>1</v>
      </c>
      <c r="BP6" s="51">
        <v>1</v>
      </c>
      <c r="BQ6" s="51">
        <v>1</v>
      </c>
      <c r="BR6" s="51">
        <v>1</v>
      </c>
      <c r="BS6" s="51">
        <v>1</v>
      </c>
      <c r="BT6" s="51">
        <v>2</v>
      </c>
      <c r="BU6" s="51">
        <v>1</v>
      </c>
      <c r="BV6" s="51">
        <v>1</v>
      </c>
      <c r="BW6" s="51">
        <f>SUM(M6:BV6)</f>
        <v>67.5</v>
      </c>
      <c r="BX6" s="3"/>
    </row>
    <row r="9" spans="1:88" ht="15.75" x14ac:dyDescent="0.25">
      <c r="H9" s="93" t="s">
        <v>241</v>
      </c>
      <c r="I9" s="93"/>
      <c r="J9" s="93"/>
      <c r="K9" s="93"/>
      <c r="L9" s="93"/>
      <c r="M9" s="93"/>
      <c r="BO9" s="70" t="s">
        <v>266</v>
      </c>
    </row>
  </sheetData>
  <mergeCells count="59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B4:BB5"/>
    <mergeCell ref="BC4:BC5"/>
    <mergeCell ref="AR4:AR5"/>
    <mergeCell ref="M3:AF3"/>
    <mergeCell ref="AG3:AI3"/>
    <mergeCell ref="AJ4:AJ5"/>
    <mergeCell ref="AK4:AK5"/>
    <mergeCell ref="AL4:AL5"/>
    <mergeCell ref="AK3:AR3"/>
    <mergeCell ref="AM4:AM5"/>
    <mergeCell ref="AN4:AN5"/>
    <mergeCell ref="AO4:AO5"/>
    <mergeCell ref="AP4:AP5"/>
    <mergeCell ref="AQ4:AQ5"/>
    <mergeCell ref="M4:AF4"/>
    <mergeCell ref="H9:M9"/>
    <mergeCell ref="AI2:BL2"/>
    <mergeCell ref="AS3:AU3"/>
    <mergeCell ref="AV3:BB3"/>
    <mergeCell ref="BC3:BG3"/>
    <mergeCell ref="BH3:BL3"/>
    <mergeCell ref="BK4:BK5"/>
    <mergeCell ref="BL4:BL5"/>
    <mergeCell ref="BE4:BE5"/>
    <mergeCell ref="BF4:BF5"/>
    <mergeCell ref="BG4:BG5"/>
    <mergeCell ref="BH4:BH5"/>
    <mergeCell ref="BI4:BI5"/>
    <mergeCell ref="BJ4:BJ5"/>
    <mergeCell ref="BD4:BD5"/>
    <mergeCell ref="AS4:AS5"/>
    <mergeCell ref="BM3:BW3"/>
    <mergeCell ref="BM2:BW2"/>
    <mergeCell ref="A1:BV1"/>
    <mergeCell ref="A3:L3"/>
    <mergeCell ref="AI4:AI5"/>
    <mergeCell ref="AH4:AH5"/>
    <mergeCell ref="AG4:AG5"/>
    <mergeCell ref="BM4:BM5"/>
    <mergeCell ref="AT4:AT5"/>
    <mergeCell ref="AU4:AU5"/>
    <mergeCell ref="AV4:AV5"/>
    <mergeCell ref="AW4:AW5"/>
    <mergeCell ref="AX4:AX5"/>
    <mergeCell ref="AY4:AY5"/>
    <mergeCell ref="AZ4:AZ5"/>
    <mergeCell ref="BA4:B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"/>
  <sheetViews>
    <sheetView zoomScale="70" zoomScaleNormal="70" workbookViewId="0">
      <selection activeCell="H6" sqref="H6"/>
    </sheetView>
  </sheetViews>
  <sheetFormatPr defaultRowHeight="15" x14ac:dyDescent="0.25"/>
  <cols>
    <col min="1" max="1" width="5.7109375" customWidth="1"/>
    <col min="2" max="2" width="11.5703125" customWidth="1"/>
    <col min="3" max="3" width="13.5703125" customWidth="1"/>
    <col min="4" max="5" width="13" customWidth="1"/>
    <col min="8" max="8" width="15.7109375" customWidth="1"/>
    <col min="9" max="9" width="13" customWidth="1"/>
    <col min="10" max="10" width="24.7109375" customWidth="1"/>
    <col min="11" max="11" width="32" customWidth="1"/>
    <col min="12" max="36" width="4.7109375" customWidth="1"/>
    <col min="37" max="39" width="16" customWidth="1"/>
    <col min="40" max="40" width="11.5703125" customWidth="1"/>
    <col min="44" max="44" width="12.140625" customWidth="1"/>
    <col min="48" max="48" width="16.140625" customWidth="1"/>
    <col min="49" max="49" width="38.140625" customWidth="1"/>
    <col min="50" max="50" width="33.7109375" customWidth="1"/>
    <col min="52" max="52" width="12.140625" customWidth="1"/>
    <col min="53" max="53" width="14.85546875" customWidth="1"/>
    <col min="58" max="58" width="11.140625" customWidth="1"/>
    <col min="59" max="59" width="20.5703125" customWidth="1"/>
    <col min="60" max="60" width="17.7109375" customWidth="1"/>
    <col min="62" max="62" width="17.42578125" customWidth="1"/>
    <col min="63" max="63" width="20.42578125" customWidth="1"/>
    <col min="64" max="64" width="17.42578125" customWidth="1"/>
    <col min="65" max="65" width="20.28515625" customWidth="1"/>
    <col min="68" max="68" width="18.5703125" customWidth="1"/>
  </cols>
  <sheetData>
    <row r="1" spans="1:97" ht="18.75" x14ac:dyDescent="0.3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</row>
    <row r="2" spans="1:97" x14ac:dyDescent="0.25">
      <c r="A2" s="94" t="s">
        <v>245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75" t="s">
        <v>14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73" t="s">
        <v>83</v>
      </c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</row>
    <row r="3" spans="1:97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 t="s">
        <v>87</v>
      </c>
      <c r="AL3" s="75"/>
      <c r="AM3" s="75"/>
      <c r="AN3" s="75" t="s">
        <v>73</v>
      </c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 t="s">
        <v>55</v>
      </c>
      <c r="BR3" s="75"/>
      <c r="BS3" s="75"/>
      <c r="BT3" s="75"/>
      <c r="BU3" s="75"/>
      <c r="BV3" s="75"/>
      <c r="BW3" s="75"/>
      <c r="BX3" s="75"/>
      <c r="BY3" s="75" t="s">
        <v>68</v>
      </c>
      <c r="BZ3" s="75"/>
      <c r="CA3" s="75"/>
      <c r="CB3" s="75"/>
      <c r="CC3" s="75"/>
      <c r="CD3" s="75"/>
      <c r="CE3" s="75"/>
      <c r="CF3" s="75"/>
    </row>
    <row r="4" spans="1:97" x14ac:dyDescent="0.25">
      <c r="A4" s="82" t="s">
        <v>0</v>
      </c>
      <c r="B4" s="82" t="s">
        <v>2</v>
      </c>
      <c r="C4" s="82" t="s">
        <v>3</v>
      </c>
      <c r="D4" s="82" t="s">
        <v>4</v>
      </c>
      <c r="E4" s="82" t="s">
        <v>7</v>
      </c>
      <c r="F4" s="82" t="s">
        <v>8</v>
      </c>
      <c r="G4" s="82" t="s">
        <v>13</v>
      </c>
      <c r="H4" s="82" t="s">
        <v>9</v>
      </c>
      <c r="I4" s="82" t="s">
        <v>5</v>
      </c>
      <c r="J4" s="82" t="s">
        <v>10</v>
      </c>
      <c r="K4" s="82" t="s">
        <v>6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46">
        <v>1</v>
      </c>
      <c r="AO4" s="75" t="s">
        <v>27</v>
      </c>
      <c r="AP4" s="75"/>
      <c r="AQ4" s="75"/>
      <c r="AR4" s="75"/>
      <c r="AS4" s="75"/>
      <c r="AT4" s="75"/>
      <c r="AU4" s="75"/>
      <c r="AV4" s="75"/>
      <c r="AW4" s="75" t="s">
        <v>28</v>
      </c>
      <c r="AX4" s="75"/>
      <c r="AY4" s="75"/>
      <c r="AZ4" s="75" t="s">
        <v>35</v>
      </c>
      <c r="BA4" s="75"/>
      <c r="BB4" s="75"/>
      <c r="BC4" s="75"/>
      <c r="BD4" s="75"/>
      <c r="BE4" s="75"/>
      <c r="BF4" s="75"/>
      <c r="BG4" s="75" t="s">
        <v>36</v>
      </c>
      <c r="BH4" s="75"/>
      <c r="BI4" s="75"/>
      <c r="BJ4" s="75"/>
      <c r="BK4" s="75"/>
      <c r="BL4" s="75" t="s">
        <v>40</v>
      </c>
      <c r="BM4" s="75"/>
      <c r="BN4" s="75"/>
      <c r="BO4" s="75"/>
      <c r="BP4" s="75"/>
      <c r="BQ4" s="75" t="s">
        <v>55</v>
      </c>
      <c r="BR4" s="75"/>
      <c r="BS4" s="75"/>
      <c r="BT4" s="75"/>
      <c r="BU4" s="75"/>
      <c r="BV4" s="75"/>
      <c r="BW4" s="75"/>
      <c r="BX4" s="75"/>
      <c r="BY4" s="75" t="s">
        <v>68</v>
      </c>
      <c r="BZ4" s="75"/>
      <c r="CA4" s="75"/>
      <c r="CB4" s="75"/>
      <c r="CC4" s="75"/>
      <c r="CD4" s="75"/>
      <c r="CE4" s="75"/>
      <c r="CF4" s="75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ht="178.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19">
        <v>1</v>
      </c>
      <c r="M5" s="19">
        <v>2</v>
      </c>
      <c r="N5" s="19">
        <v>3</v>
      </c>
      <c r="O5" s="19">
        <v>4</v>
      </c>
      <c r="P5" s="19">
        <v>5</v>
      </c>
      <c r="Q5" s="19">
        <v>6</v>
      </c>
      <c r="R5" s="19">
        <v>7</v>
      </c>
      <c r="S5" s="19">
        <v>8</v>
      </c>
      <c r="T5" s="19">
        <v>9</v>
      </c>
      <c r="U5" s="19">
        <v>10</v>
      </c>
      <c r="V5" s="19">
        <v>11</v>
      </c>
      <c r="W5" s="19">
        <v>12</v>
      </c>
      <c r="X5" s="19">
        <v>13</v>
      </c>
      <c r="Y5" s="19">
        <v>14</v>
      </c>
      <c r="Z5" s="19">
        <v>15</v>
      </c>
      <c r="AA5" s="19">
        <v>16</v>
      </c>
      <c r="AB5" s="19">
        <v>17</v>
      </c>
      <c r="AC5" s="19">
        <v>18</v>
      </c>
      <c r="AD5" s="19">
        <v>19</v>
      </c>
      <c r="AE5" s="19">
        <v>20</v>
      </c>
      <c r="AF5" s="19">
        <v>21</v>
      </c>
      <c r="AG5" s="19">
        <v>22</v>
      </c>
      <c r="AH5" s="19">
        <v>23</v>
      </c>
      <c r="AI5" s="19">
        <v>24</v>
      </c>
      <c r="AJ5" s="19">
        <v>25</v>
      </c>
      <c r="AK5" s="53" t="s">
        <v>88</v>
      </c>
      <c r="AL5" s="53" t="s">
        <v>89</v>
      </c>
      <c r="AM5" s="53" t="s">
        <v>90</v>
      </c>
      <c r="AN5" s="53" t="s">
        <v>15</v>
      </c>
      <c r="AO5" s="53" t="s">
        <v>17</v>
      </c>
      <c r="AP5" s="53" t="s">
        <v>18</v>
      </c>
      <c r="AQ5" s="53" t="s">
        <v>19</v>
      </c>
      <c r="AR5" s="53" t="s">
        <v>20</v>
      </c>
      <c r="AS5" s="53" t="s">
        <v>21</v>
      </c>
      <c r="AT5" s="53" t="s">
        <v>22</v>
      </c>
      <c r="AU5" s="53" t="s">
        <v>23</v>
      </c>
      <c r="AV5" s="53" t="s">
        <v>24</v>
      </c>
      <c r="AW5" s="53" t="s">
        <v>26</v>
      </c>
      <c r="AX5" s="53" t="s">
        <v>242</v>
      </c>
      <c r="AY5" s="53" t="s">
        <v>25</v>
      </c>
      <c r="AZ5" s="53" t="s">
        <v>29</v>
      </c>
      <c r="BA5" s="53" t="s">
        <v>243</v>
      </c>
      <c r="BB5" s="53" t="s">
        <v>30</v>
      </c>
      <c r="BC5" s="53" t="s">
        <v>31</v>
      </c>
      <c r="BD5" s="53" t="s">
        <v>32</v>
      </c>
      <c r="BE5" s="53" t="s">
        <v>33</v>
      </c>
      <c r="BF5" s="53" t="s">
        <v>34</v>
      </c>
      <c r="BG5" s="53" t="s">
        <v>39</v>
      </c>
      <c r="BH5" s="53" t="s">
        <v>244</v>
      </c>
      <c r="BI5" s="53" t="s">
        <v>37</v>
      </c>
      <c r="BJ5" s="53" t="s">
        <v>38</v>
      </c>
      <c r="BK5" s="53" t="s">
        <v>42</v>
      </c>
      <c r="BL5" s="53" t="s">
        <v>43</v>
      </c>
      <c r="BM5" s="53" t="s">
        <v>41</v>
      </c>
      <c r="BN5" s="53" t="s">
        <v>46</v>
      </c>
      <c r="BO5" s="53" t="s">
        <v>45</v>
      </c>
      <c r="BP5" s="53" t="s">
        <v>44</v>
      </c>
      <c r="BQ5" s="54" t="s">
        <v>75</v>
      </c>
      <c r="BR5" s="54" t="s">
        <v>76</v>
      </c>
      <c r="BS5" s="54" t="s">
        <v>77</v>
      </c>
      <c r="BT5" s="54" t="s">
        <v>78</v>
      </c>
      <c r="BU5" s="54" t="s">
        <v>79</v>
      </c>
      <c r="BV5" s="54" t="s">
        <v>80</v>
      </c>
      <c r="BW5" s="54" t="s">
        <v>81</v>
      </c>
      <c r="BX5" s="54" t="s">
        <v>82</v>
      </c>
      <c r="BY5" s="54" t="s">
        <v>84</v>
      </c>
      <c r="BZ5" s="54" t="s">
        <v>85</v>
      </c>
      <c r="CA5" s="54" t="s">
        <v>57</v>
      </c>
      <c r="CB5" s="54" t="s">
        <v>58</v>
      </c>
      <c r="CC5" s="54" t="s">
        <v>59</v>
      </c>
      <c r="CD5" s="54" t="s">
        <v>60</v>
      </c>
      <c r="CE5" s="54" t="s">
        <v>86</v>
      </c>
      <c r="CF5" s="54" t="s">
        <v>61</v>
      </c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</row>
    <row r="6" spans="1:97" s="6" customFormat="1" ht="26.25" customHeight="1" x14ac:dyDescent="0.25">
      <c r="A6" s="55">
        <v>1</v>
      </c>
      <c r="B6" s="56" t="s">
        <v>220</v>
      </c>
      <c r="C6" s="56" t="s">
        <v>221</v>
      </c>
      <c r="D6" s="56" t="s">
        <v>155</v>
      </c>
      <c r="E6" s="57">
        <v>38230</v>
      </c>
      <c r="F6" s="58" t="s">
        <v>98</v>
      </c>
      <c r="G6" s="58">
        <v>10</v>
      </c>
      <c r="H6" s="58">
        <v>78.5</v>
      </c>
      <c r="I6" s="58" t="s">
        <v>174</v>
      </c>
      <c r="J6" s="40" t="s">
        <v>236</v>
      </c>
      <c r="K6" s="55" t="s">
        <v>128</v>
      </c>
      <c r="L6" s="46">
        <v>1</v>
      </c>
      <c r="M6" s="46">
        <v>1</v>
      </c>
      <c r="N6" s="46">
        <v>1</v>
      </c>
      <c r="O6" s="46">
        <v>0</v>
      </c>
      <c r="P6" s="46">
        <v>1</v>
      </c>
      <c r="Q6" s="46">
        <v>1</v>
      </c>
      <c r="R6" s="46">
        <v>1</v>
      </c>
      <c r="S6" s="46">
        <v>1</v>
      </c>
      <c r="T6" s="46">
        <v>1</v>
      </c>
      <c r="U6" s="46">
        <v>0</v>
      </c>
      <c r="V6" s="46">
        <v>1</v>
      </c>
      <c r="W6" s="46">
        <v>1</v>
      </c>
      <c r="X6" s="46">
        <v>1</v>
      </c>
      <c r="Y6" s="46">
        <v>1</v>
      </c>
      <c r="Z6" s="46">
        <v>0</v>
      </c>
      <c r="AA6" s="46">
        <v>1</v>
      </c>
      <c r="AB6" s="46">
        <v>1</v>
      </c>
      <c r="AC6" s="46">
        <v>1</v>
      </c>
      <c r="AD6" s="46">
        <v>1</v>
      </c>
      <c r="AE6" s="46">
        <v>1</v>
      </c>
      <c r="AF6" s="46">
        <v>1</v>
      </c>
      <c r="AG6" s="46">
        <v>0</v>
      </c>
      <c r="AH6" s="46">
        <v>1</v>
      </c>
      <c r="AI6" s="46">
        <v>1</v>
      </c>
      <c r="AJ6" s="46">
        <v>1</v>
      </c>
      <c r="AK6" s="46">
        <v>1</v>
      </c>
      <c r="AL6" s="46">
        <v>1</v>
      </c>
      <c r="AM6" s="46">
        <v>1</v>
      </c>
      <c r="AN6" s="46">
        <v>0.5</v>
      </c>
      <c r="AO6" s="46">
        <v>0.5</v>
      </c>
      <c r="AP6" s="46">
        <v>0.5</v>
      </c>
      <c r="AQ6" s="46">
        <v>0</v>
      </c>
      <c r="AR6" s="46">
        <v>0</v>
      </c>
      <c r="AS6" s="46">
        <v>0.5</v>
      </c>
      <c r="AT6" s="46">
        <v>0</v>
      </c>
      <c r="AU6" s="46">
        <v>0</v>
      </c>
      <c r="AV6" s="46">
        <v>0</v>
      </c>
      <c r="AW6" s="46">
        <v>2</v>
      </c>
      <c r="AX6" s="46">
        <v>1</v>
      </c>
      <c r="AY6" s="46">
        <v>1.5</v>
      </c>
      <c r="AZ6" s="46">
        <v>0.5</v>
      </c>
      <c r="BA6" s="46">
        <v>0</v>
      </c>
      <c r="BB6" s="46">
        <v>0</v>
      </c>
      <c r="BC6" s="46">
        <v>1</v>
      </c>
      <c r="BD6" s="46">
        <v>0.5</v>
      </c>
      <c r="BE6" s="46">
        <v>1</v>
      </c>
      <c r="BF6" s="46">
        <v>0.5</v>
      </c>
      <c r="BG6" s="46">
        <v>3</v>
      </c>
      <c r="BH6" s="46">
        <v>5</v>
      </c>
      <c r="BI6" s="46">
        <v>2</v>
      </c>
      <c r="BJ6" s="46">
        <v>4</v>
      </c>
      <c r="BK6" s="46">
        <v>4</v>
      </c>
      <c r="BL6" s="46">
        <v>2</v>
      </c>
      <c r="BM6" s="46">
        <v>1.5</v>
      </c>
      <c r="BN6" s="46">
        <v>2</v>
      </c>
      <c r="BO6" s="46">
        <v>2</v>
      </c>
      <c r="BP6" s="46">
        <v>1</v>
      </c>
      <c r="BQ6" s="46">
        <v>0</v>
      </c>
      <c r="BR6" s="46">
        <v>1</v>
      </c>
      <c r="BS6" s="46">
        <v>1</v>
      </c>
      <c r="BT6" s="46">
        <v>1</v>
      </c>
      <c r="BU6" s="46">
        <v>1</v>
      </c>
      <c r="BV6" s="46">
        <v>1</v>
      </c>
      <c r="BW6" s="46">
        <v>1</v>
      </c>
      <c r="BX6" s="46">
        <v>1</v>
      </c>
      <c r="BY6" s="46">
        <v>1</v>
      </c>
      <c r="BZ6" s="46">
        <v>1</v>
      </c>
      <c r="CA6" s="46">
        <v>2</v>
      </c>
      <c r="CB6" s="46">
        <v>2</v>
      </c>
      <c r="CC6" s="46">
        <v>1</v>
      </c>
      <c r="CD6" s="46">
        <v>2</v>
      </c>
      <c r="CE6" s="46">
        <v>1</v>
      </c>
      <c r="CF6" s="46">
        <v>1</v>
      </c>
      <c r="CG6" s="7">
        <f>SUM(L6:CF6)</f>
        <v>78.5</v>
      </c>
    </row>
    <row r="8" spans="1:97" x14ac:dyDescent="0.25">
      <c r="B8" s="95" t="s">
        <v>240</v>
      </c>
      <c r="C8" s="95"/>
      <c r="D8" s="95"/>
      <c r="E8" s="95"/>
      <c r="F8" s="95"/>
      <c r="G8" s="95"/>
    </row>
  </sheetData>
  <mergeCells count="27">
    <mergeCell ref="B8:G8"/>
    <mergeCell ref="K4:K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:CF1"/>
    <mergeCell ref="AK3:AM4"/>
    <mergeCell ref="AO4:AV4"/>
    <mergeCell ref="AW4:AY4"/>
    <mergeCell ref="BL4:BP4"/>
    <mergeCell ref="BQ4:BX4"/>
    <mergeCell ref="BY4:CF4"/>
    <mergeCell ref="BY3:CF3"/>
    <mergeCell ref="BQ2:CF2"/>
    <mergeCell ref="AN3:BP3"/>
    <mergeCell ref="BQ3:BX3"/>
    <mergeCell ref="AZ4:BF4"/>
    <mergeCell ref="BG4:BK4"/>
    <mergeCell ref="A2:K3"/>
    <mergeCell ref="L2:A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"/>
  <sheetViews>
    <sheetView topLeftCell="BB1" zoomScale="85" zoomScaleNormal="85" workbookViewId="0">
      <selection activeCell="I7" sqref="I7"/>
    </sheetView>
  </sheetViews>
  <sheetFormatPr defaultRowHeight="15" x14ac:dyDescent="0.25"/>
  <cols>
    <col min="2" max="2" width="15.28515625" customWidth="1"/>
    <col min="3" max="3" width="12.85546875" customWidth="1"/>
    <col min="5" max="5" width="13.85546875" customWidth="1"/>
    <col min="6" max="6" width="12.28515625" customWidth="1"/>
    <col min="9" max="9" width="13" customWidth="1"/>
    <col min="10" max="10" width="15.5703125" customWidth="1"/>
    <col min="11" max="11" width="21.140625" customWidth="1"/>
    <col min="12" max="12" width="29.140625" customWidth="1"/>
    <col min="38" max="49" width="13.5703125" customWidth="1"/>
    <col min="50" max="50" width="32.7109375" customWidth="1"/>
    <col min="51" max="51" width="23.85546875" customWidth="1"/>
    <col min="52" max="54" width="14.42578125" customWidth="1"/>
    <col min="55" max="57" width="12.5703125" customWidth="1"/>
    <col min="58" max="59" width="13" customWidth="1"/>
    <col min="60" max="60" width="24" customWidth="1"/>
    <col min="61" max="61" width="21.85546875" customWidth="1"/>
    <col min="62" max="62" width="13.5703125" customWidth="1"/>
    <col min="63" max="63" width="15.85546875" customWidth="1"/>
    <col min="64" max="66" width="21" customWidth="1"/>
    <col min="69" max="69" width="15.5703125" customWidth="1"/>
    <col min="71" max="71" width="12" customWidth="1"/>
  </cols>
  <sheetData>
    <row r="1" spans="1:97" s="2" customFormat="1" ht="18.75" x14ac:dyDescent="0.3">
      <c r="A1" s="72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</row>
    <row r="2" spans="1:97" s="2" customFormat="1" x14ac:dyDescent="0.25">
      <c r="A2" s="71" t="s">
        <v>245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5" t="s">
        <v>14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73" t="s">
        <v>83</v>
      </c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</row>
    <row r="3" spans="1:97" s="2" customForma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 t="s">
        <v>87</v>
      </c>
      <c r="AM3" s="75"/>
      <c r="AN3" s="75"/>
      <c r="AO3" s="73" t="s">
        <v>73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96" t="s">
        <v>55</v>
      </c>
      <c r="BS3" s="96"/>
      <c r="BT3" s="96"/>
      <c r="BU3" s="96"/>
      <c r="BV3" s="96"/>
      <c r="BW3" s="96"/>
      <c r="BX3" s="96"/>
      <c r="BY3" s="96"/>
      <c r="BZ3" s="75" t="s">
        <v>68</v>
      </c>
      <c r="CA3" s="75"/>
      <c r="CB3" s="75"/>
      <c r="CC3" s="75"/>
      <c r="CD3" s="75"/>
      <c r="CE3" s="75"/>
      <c r="CF3" s="75"/>
      <c r="CG3" s="75"/>
    </row>
    <row r="4" spans="1:97" s="2" customFormat="1" ht="15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17">
        <v>1</v>
      </c>
      <c r="AP4" s="73" t="s">
        <v>27</v>
      </c>
      <c r="AQ4" s="73"/>
      <c r="AR4" s="73"/>
      <c r="AS4" s="73"/>
      <c r="AT4" s="73"/>
      <c r="AU4" s="73"/>
      <c r="AV4" s="73"/>
      <c r="AW4" s="73"/>
      <c r="AX4" s="73" t="s">
        <v>28</v>
      </c>
      <c r="AY4" s="73"/>
      <c r="AZ4" s="73"/>
      <c r="BA4" s="73" t="s">
        <v>35</v>
      </c>
      <c r="BB4" s="73"/>
      <c r="BC4" s="73"/>
      <c r="BD4" s="73"/>
      <c r="BE4" s="73"/>
      <c r="BF4" s="73"/>
      <c r="BG4" s="73"/>
      <c r="BH4" s="73" t="s">
        <v>36</v>
      </c>
      <c r="BI4" s="73"/>
      <c r="BJ4" s="73"/>
      <c r="BK4" s="73"/>
      <c r="BL4" s="73"/>
      <c r="BM4" s="73" t="s">
        <v>40</v>
      </c>
      <c r="BN4" s="73"/>
      <c r="BO4" s="73"/>
      <c r="BP4" s="73"/>
      <c r="BQ4" s="73"/>
      <c r="BR4" s="96" t="s">
        <v>55</v>
      </c>
      <c r="BS4" s="96"/>
      <c r="BT4" s="96"/>
      <c r="BU4" s="96"/>
      <c r="BV4" s="96"/>
      <c r="BW4" s="96"/>
      <c r="BX4" s="96"/>
      <c r="BY4" s="96"/>
      <c r="BZ4" s="75" t="s">
        <v>68</v>
      </c>
      <c r="CA4" s="75"/>
      <c r="CB4" s="75"/>
      <c r="CC4" s="75"/>
      <c r="CD4" s="75"/>
      <c r="CE4" s="75"/>
      <c r="CF4" s="75"/>
      <c r="CG4" s="75"/>
    </row>
    <row r="5" spans="1:97" s="2" customFormat="1" ht="76.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5" t="s">
        <v>246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7" t="s">
        <v>88</v>
      </c>
      <c r="AM5" s="77" t="s">
        <v>89</v>
      </c>
      <c r="AN5" s="77" t="s">
        <v>90</v>
      </c>
      <c r="AO5" s="77" t="s">
        <v>15</v>
      </c>
      <c r="AP5" s="77" t="s">
        <v>17</v>
      </c>
      <c r="AQ5" s="77" t="s">
        <v>18</v>
      </c>
      <c r="AR5" s="77" t="s">
        <v>19</v>
      </c>
      <c r="AS5" s="77" t="s">
        <v>20</v>
      </c>
      <c r="AT5" s="77" t="s">
        <v>21</v>
      </c>
      <c r="AU5" s="77" t="s">
        <v>22</v>
      </c>
      <c r="AV5" s="77" t="s">
        <v>23</v>
      </c>
      <c r="AW5" s="77" t="s">
        <v>24</v>
      </c>
      <c r="AX5" s="77" t="s">
        <v>26</v>
      </c>
      <c r="AY5" s="77" t="s">
        <v>242</v>
      </c>
      <c r="AZ5" s="77" t="s">
        <v>25</v>
      </c>
      <c r="BA5" s="77" t="s">
        <v>29</v>
      </c>
      <c r="BB5" s="77" t="s">
        <v>243</v>
      </c>
      <c r="BC5" s="77" t="s">
        <v>30</v>
      </c>
      <c r="BD5" s="77" t="s">
        <v>31</v>
      </c>
      <c r="BE5" s="77" t="s">
        <v>32</v>
      </c>
      <c r="BF5" s="77" t="s">
        <v>33</v>
      </c>
      <c r="BG5" s="77" t="s">
        <v>34</v>
      </c>
      <c r="BH5" s="77" t="s">
        <v>39</v>
      </c>
      <c r="BI5" s="77" t="s">
        <v>244</v>
      </c>
      <c r="BJ5" s="77" t="s">
        <v>37</v>
      </c>
      <c r="BK5" s="77" t="s">
        <v>38</v>
      </c>
      <c r="BL5" s="77" t="s">
        <v>42</v>
      </c>
      <c r="BM5" s="77" t="s">
        <v>43</v>
      </c>
      <c r="BN5" s="77" t="s">
        <v>41</v>
      </c>
      <c r="BO5" s="77" t="s">
        <v>46</v>
      </c>
      <c r="BP5" s="77" t="s">
        <v>45</v>
      </c>
      <c r="BQ5" s="77" t="s">
        <v>44</v>
      </c>
      <c r="BR5" s="76" t="s">
        <v>75</v>
      </c>
      <c r="BS5" s="76" t="s">
        <v>76</v>
      </c>
      <c r="BT5" s="76" t="s">
        <v>77</v>
      </c>
      <c r="BU5" s="76" t="s">
        <v>78</v>
      </c>
      <c r="BV5" s="76" t="s">
        <v>79</v>
      </c>
      <c r="BW5" s="76" t="s">
        <v>80</v>
      </c>
      <c r="BX5" s="76" t="s">
        <v>81</v>
      </c>
      <c r="BY5" s="76" t="s">
        <v>82</v>
      </c>
      <c r="BZ5" s="76" t="s">
        <v>84</v>
      </c>
      <c r="CA5" s="76" t="s">
        <v>85</v>
      </c>
      <c r="CB5" s="76" t="s">
        <v>57</v>
      </c>
      <c r="CC5" s="76" t="s">
        <v>58</v>
      </c>
      <c r="CD5" s="76" t="s">
        <v>59</v>
      </c>
      <c r="CE5" s="76" t="s">
        <v>60</v>
      </c>
      <c r="CF5" s="76" t="s">
        <v>86</v>
      </c>
      <c r="CG5" s="76" t="s">
        <v>61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</row>
    <row r="6" spans="1:97" s="2" customFormat="1" ht="126" customHeight="1" x14ac:dyDescent="0.25">
      <c r="A6" s="18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7</v>
      </c>
      <c r="G6" s="38" t="s">
        <v>8</v>
      </c>
      <c r="H6" s="38" t="s">
        <v>13</v>
      </c>
      <c r="I6" s="38" t="s">
        <v>9</v>
      </c>
      <c r="J6" s="38" t="s">
        <v>5</v>
      </c>
      <c r="K6" s="38" t="s">
        <v>10</v>
      </c>
      <c r="L6" s="39" t="s">
        <v>6</v>
      </c>
      <c r="M6" s="19">
        <v>1</v>
      </c>
      <c r="N6" s="19">
        <v>2</v>
      </c>
      <c r="O6" s="19">
        <v>3</v>
      </c>
      <c r="P6" s="19">
        <v>4</v>
      </c>
      <c r="Q6" s="19">
        <v>5</v>
      </c>
      <c r="R6" s="19">
        <v>6</v>
      </c>
      <c r="S6" s="19">
        <v>7</v>
      </c>
      <c r="T6" s="19">
        <v>8</v>
      </c>
      <c r="U6" s="19">
        <v>9</v>
      </c>
      <c r="V6" s="19">
        <v>10</v>
      </c>
      <c r="W6" s="19">
        <v>11</v>
      </c>
      <c r="X6" s="19">
        <v>12</v>
      </c>
      <c r="Y6" s="19">
        <v>13</v>
      </c>
      <c r="Z6" s="19">
        <v>14</v>
      </c>
      <c r="AA6" s="19">
        <v>15</v>
      </c>
      <c r="AB6" s="19">
        <v>16</v>
      </c>
      <c r="AC6" s="19">
        <v>17</v>
      </c>
      <c r="AD6" s="19">
        <v>18</v>
      </c>
      <c r="AE6" s="19">
        <v>19</v>
      </c>
      <c r="AF6" s="19">
        <v>20</v>
      </c>
      <c r="AG6" s="19">
        <v>21</v>
      </c>
      <c r="AH6" s="19">
        <v>22</v>
      </c>
      <c r="AI6" s="19">
        <v>23</v>
      </c>
      <c r="AJ6" s="19">
        <v>24</v>
      </c>
      <c r="AK6" s="19">
        <v>25</v>
      </c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</row>
    <row r="7" spans="1:97" s="2" customFormat="1" ht="28.5" customHeight="1" x14ac:dyDescent="0.25">
      <c r="A7" s="29">
        <v>1</v>
      </c>
      <c r="B7" s="29" t="s">
        <v>238</v>
      </c>
      <c r="C7" s="29" t="s">
        <v>111</v>
      </c>
      <c r="D7" s="29" t="s">
        <v>112</v>
      </c>
      <c r="E7" s="59" t="s">
        <v>222</v>
      </c>
      <c r="F7" s="30">
        <v>37802</v>
      </c>
      <c r="G7" s="29" t="s">
        <v>98</v>
      </c>
      <c r="H7" s="59">
        <v>11</v>
      </c>
      <c r="I7" s="29">
        <v>86.5</v>
      </c>
      <c r="J7" s="29" t="s">
        <v>224</v>
      </c>
      <c r="K7" s="29" t="s">
        <v>223</v>
      </c>
      <c r="L7" s="59" t="s">
        <v>263</v>
      </c>
      <c r="M7" s="46">
        <v>1</v>
      </c>
      <c r="N7" s="46">
        <v>1</v>
      </c>
      <c r="O7" s="46">
        <v>1</v>
      </c>
      <c r="P7" s="46">
        <v>1</v>
      </c>
      <c r="Q7" s="46">
        <v>1</v>
      </c>
      <c r="R7" s="46">
        <v>0</v>
      </c>
      <c r="S7" s="46">
        <v>1</v>
      </c>
      <c r="T7" s="46">
        <v>1</v>
      </c>
      <c r="U7" s="46">
        <v>0</v>
      </c>
      <c r="V7" s="46">
        <v>1</v>
      </c>
      <c r="W7" s="46">
        <v>1</v>
      </c>
      <c r="X7" s="46">
        <v>0</v>
      </c>
      <c r="Y7" s="46">
        <v>1</v>
      </c>
      <c r="Z7" s="46">
        <v>1</v>
      </c>
      <c r="AA7" s="46">
        <v>1</v>
      </c>
      <c r="AB7" s="46">
        <v>1</v>
      </c>
      <c r="AC7" s="46">
        <v>1</v>
      </c>
      <c r="AD7" s="46">
        <v>1</v>
      </c>
      <c r="AE7" s="46">
        <v>0</v>
      </c>
      <c r="AF7" s="46">
        <v>0</v>
      </c>
      <c r="AG7" s="46">
        <v>1</v>
      </c>
      <c r="AH7" s="46">
        <v>1</v>
      </c>
      <c r="AI7" s="46">
        <v>0</v>
      </c>
      <c r="AJ7" s="46">
        <v>1</v>
      </c>
      <c r="AK7" s="46">
        <v>1</v>
      </c>
      <c r="AL7" s="46">
        <v>1</v>
      </c>
      <c r="AM7" s="46">
        <v>1</v>
      </c>
      <c r="AN7" s="46">
        <v>3.5</v>
      </c>
      <c r="AO7" s="46">
        <v>0.5</v>
      </c>
      <c r="AP7" s="46">
        <v>0.5</v>
      </c>
      <c r="AQ7" s="46">
        <v>0.5</v>
      </c>
      <c r="AR7" s="46">
        <v>0.5</v>
      </c>
      <c r="AS7" s="46">
        <v>0.5</v>
      </c>
      <c r="AT7" s="46">
        <v>0.5</v>
      </c>
      <c r="AU7" s="46">
        <v>0.5</v>
      </c>
      <c r="AV7" s="46">
        <v>0.5</v>
      </c>
      <c r="AW7" s="46">
        <v>1</v>
      </c>
      <c r="AX7" s="46">
        <v>2</v>
      </c>
      <c r="AY7" s="46">
        <v>1</v>
      </c>
      <c r="AZ7" s="46">
        <v>1.5</v>
      </c>
      <c r="BA7" s="46">
        <v>0.5</v>
      </c>
      <c r="BB7" s="46">
        <v>1</v>
      </c>
      <c r="BC7" s="46">
        <v>0.5</v>
      </c>
      <c r="BD7" s="46">
        <v>1</v>
      </c>
      <c r="BE7" s="46">
        <v>1</v>
      </c>
      <c r="BF7" s="46">
        <v>1</v>
      </c>
      <c r="BG7" s="46">
        <v>0.5</v>
      </c>
      <c r="BH7" s="46">
        <v>4</v>
      </c>
      <c r="BI7" s="46">
        <v>5</v>
      </c>
      <c r="BJ7" s="46">
        <v>5</v>
      </c>
      <c r="BK7" s="46">
        <v>5</v>
      </c>
      <c r="BL7" s="46">
        <v>4</v>
      </c>
      <c r="BM7" s="46">
        <v>1</v>
      </c>
      <c r="BN7" s="46">
        <v>3</v>
      </c>
      <c r="BO7" s="46">
        <v>2</v>
      </c>
      <c r="BP7" s="46">
        <v>2</v>
      </c>
      <c r="BQ7" s="46">
        <v>1</v>
      </c>
      <c r="BR7" s="46">
        <v>0</v>
      </c>
      <c r="BS7" s="46">
        <v>0.5</v>
      </c>
      <c r="BT7" s="46">
        <v>1</v>
      </c>
      <c r="BU7" s="46">
        <v>1</v>
      </c>
      <c r="BV7" s="46">
        <v>1</v>
      </c>
      <c r="BW7" s="46">
        <v>1</v>
      </c>
      <c r="BX7" s="46">
        <v>1</v>
      </c>
      <c r="BY7" s="46">
        <v>1</v>
      </c>
      <c r="BZ7" s="46">
        <v>1</v>
      </c>
      <c r="CA7" s="46">
        <v>1</v>
      </c>
      <c r="CB7" s="46">
        <v>1</v>
      </c>
      <c r="CC7" s="46">
        <v>1.5</v>
      </c>
      <c r="CD7" s="46">
        <v>1</v>
      </c>
      <c r="CE7" s="46">
        <v>1</v>
      </c>
      <c r="CF7" s="46">
        <v>1</v>
      </c>
      <c r="CG7" s="46">
        <v>1</v>
      </c>
    </row>
    <row r="8" spans="1:97" s="2" customFormat="1" x14ac:dyDescent="0.25"/>
    <row r="9" spans="1:97" s="2" customFormat="1" x14ac:dyDescent="0.25">
      <c r="B9" s="95" t="s">
        <v>240</v>
      </c>
      <c r="C9" s="95"/>
      <c r="D9" s="95"/>
      <c r="E9" s="95"/>
      <c r="F9" s="95"/>
      <c r="G9" s="95"/>
    </row>
    <row r="10" spans="1:97" s="2" customFormat="1" x14ac:dyDescent="0.25"/>
    <row r="11" spans="1:97" s="2" customFormat="1" x14ac:dyDescent="0.25"/>
  </sheetData>
  <mergeCells count="65">
    <mergeCell ref="A1:CG1"/>
    <mergeCell ref="A2:L5"/>
    <mergeCell ref="M2:AK4"/>
    <mergeCell ref="BR5:BR6"/>
    <mergeCell ref="AL5:AL6"/>
    <mergeCell ref="AM5:AM6"/>
    <mergeCell ref="AN5:AN6"/>
    <mergeCell ref="M5:AK5"/>
    <mergeCell ref="BW5:BW6"/>
    <mergeCell ref="BV5:BV6"/>
    <mergeCell ref="BU5:BU6"/>
    <mergeCell ref="BT5:BT6"/>
    <mergeCell ref="BS5:BS6"/>
    <mergeCell ref="CB5:CB6"/>
    <mergeCell ref="CA5:CA6"/>
    <mergeCell ref="BZ5:BZ6"/>
    <mergeCell ref="BY5:BY6"/>
    <mergeCell ref="BX5:BX6"/>
    <mergeCell ref="CG5:CG6"/>
    <mergeCell ref="CF5:CF6"/>
    <mergeCell ref="CE5:CE6"/>
    <mergeCell ref="CD5:CD6"/>
    <mergeCell ref="CC5:CC6"/>
    <mergeCell ref="B9:G9"/>
    <mergeCell ref="BR2:CG2"/>
    <mergeCell ref="AL3:AN4"/>
    <mergeCell ref="AO3:BQ3"/>
    <mergeCell ref="BR3:BY3"/>
    <mergeCell ref="BZ3:CG3"/>
    <mergeCell ref="AP4:AW4"/>
    <mergeCell ref="AX4:AZ4"/>
    <mergeCell ref="AU5:AU6"/>
    <mergeCell ref="AV5:AV6"/>
    <mergeCell ref="AW5:AW6"/>
    <mergeCell ref="AX5:AX6"/>
    <mergeCell ref="BH4:BL4"/>
    <mergeCell ref="BM4:BQ4"/>
    <mergeCell ref="BR4:BY4"/>
    <mergeCell ref="BZ4:CG4"/>
    <mergeCell ref="AO5:AO6"/>
    <mergeCell ref="AP5:AP6"/>
    <mergeCell ref="AQ5:AQ6"/>
    <mergeCell ref="AR5:AR6"/>
    <mergeCell ref="AS5:AS6"/>
    <mergeCell ref="AT5:AT6"/>
    <mergeCell ref="BA4:BG4"/>
    <mergeCell ref="BJ5:BJ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Q5:BQ6"/>
    <mergeCell ref="BK5:BK6"/>
    <mergeCell ref="BL5:BL6"/>
    <mergeCell ref="BM5:BM6"/>
    <mergeCell ref="BN5:BN6"/>
    <mergeCell ref="BO5:BO6"/>
    <mergeCell ref="BP5:B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протокол 7 класс девочки</vt:lpstr>
      <vt:lpstr>протокол девочки 8 класс</vt:lpstr>
      <vt:lpstr>протокол девочки 9 класс</vt:lpstr>
      <vt:lpstr>протокол девочки 10 класс</vt:lpstr>
      <vt:lpstr>протокол девочки 11 класс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Николаевна Зинченко</dc:creator>
  <cp:lastModifiedBy>Ирина Алекса Примакова</cp:lastModifiedBy>
  <dcterms:created xsi:type="dcterms:W3CDTF">2020-11-15T12:49:24Z</dcterms:created>
  <dcterms:modified xsi:type="dcterms:W3CDTF">2020-12-21T02:38:17Z</dcterms:modified>
</cp:coreProperties>
</file>