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10" windowHeight="11640" activeTab="2"/>
  </bookViews>
  <sheets>
    <sheet name="9 кл" sheetId="3" r:id="rId1"/>
    <sheet name="10 кл" sheetId="2" r:id="rId2"/>
    <sheet name="11 кл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5" l="1"/>
  <c r="S14" i="5"/>
  <c r="S25" i="5"/>
  <c r="S24" i="5"/>
  <c r="S23" i="5"/>
  <c r="S11" i="2"/>
  <c r="S10" i="2"/>
  <c r="S5" i="2"/>
  <c r="S9" i="5"/>
  <c r="S26" i="5"/>
  <c r="S7" i="5"/>
  <c r="S15" i="2"/>
</calcChain>
</file>

<file path=xl/sharedStrings.xml><?xml version="1.0" encoding="utf-8"?>
<sst xmlns="http://schemas.openxmlformats.org/spreadsheetml/2006/main" count="312" uniqueCount="151">
  <si>
    <t>Результаты участников школьного этапа Олимпиады 2020-2021 учебного года 
по праву</t>
  </si>
  <si>
    <t>Шифр участника</t>
  </si>
  <si>
    <t>I Выберите правильный ответ</t>
  </si>
  <si>
    <t>II. Установите соответствия согласно Семейному Кодексу РФ</t>
  </si>
  <si>
    <t xml:space="preserve">III. Установите (пронумеруйте) верную последовательность нормативно-правового акта в порядке убывания их юридической силы. </t>
  </si>
  <si>
    <t>IV. Расшифруйте аббревиатуры.</t>
  </si>
  <si>
    <t xml:space="preserve">V. Вставьте пропущенные слова. </t>
  </si>
  <si>
    <t>VI. Решите правовые задачи.</t>
  </si>
  <si>
    <t>VIII. Решите кроссворд</t>
  </si>
  <si>
    <t>Тип задания</t>
  </si>
  <si>
    <t>Максимальный балл за задание</t>
  </si>
  <si>
    <t>Итоговый балл</t>
  </si>
  <si>
    <t>Максимально возможное число баллов - 60</t>
  </si>
  <si>
    <t>Баллы участника за каждое задание</t>
  </si>
  <si>
    <t>Максимально возможное число баллов - 80</t>
  </si>
  <si>
    <t>III. Установите верную последовательность (от первого до последнего) выступлений во время судебных прений в гражданском процессе.</t>
  </si>
  <si>
    <t>IV. Установите соответствие между латинскими выражениями и их переводом.</t>
  </si>
  <si>
    <t xml:space="preserve">V. Расшифруйте аббревиатуры. </t>
  </si>
  <si>
    <t xml:space="preserve">VII. Ознакомьтесь с историко-правовым текстом и выполните задания к нему. </t>
  </si>
  <si>
    <t>VIII. Найдите и исправьте ошибки в тексте.</t>
  </si>
  <si>
    <t>IX. Решите кроссворд</t>
  </si>
  <si>
    <t xml:space="preserve">VII. Заполните пропуски в схеме. </t>
  </si>
  <si>
    <t>Фамилия</t>
  </si>
  <si>
    <t>Имя</t>
  </si>
  <si>
    <t>Отчество</t>
  </si>
  <si>
    <t>Дата рождения</t>
  </si>
  <si>
    <t>Пол (Ж/М)</t>
  </si>
  <si>
    <t>Класс обучения</t>
  </si>
  <si>
    <t>Полное наименование образовательной организации (по Уставу)</t>
  </si>
  <si>
    <t>Сокращенное наименование образовательной организации (по Уставу)</t>
  </si>
  <si>
    <t>Аракелян</t>
  </si>
  <si>
    <t>Арина</t>
  </si>
  <si>
    <t>Артуровна</t>
  </si>
  <si>
    <t>Ж</t>
  </si>
  <si>
    <t>Муниципальное автономное общеобразовательное учреждение гимназия №24 имени М.В. Октябрьской г. Томска</t>
  </si>
  <si>
    <t>МАОУ гимназия №24 им. М.В. Октябрьской г. Томска</t>
  </si>
  <si>
    <t>Тип диплома</t>
  </si>
  <si>
    <t>Участник</t>
  </si>
  <si>
    <t xml:space="preserve">Некрасова  </t>
  </si>
  <si>
    <t xml:space="preserve">Наталья </t>
  </si>
  <si>
    <t>Алексеевна</t>
  </si>
  <si>
    <t>Муниципальное автономное общеобразовательное учреждение Гуманитарный лицей г. Томска</t>
  </si>
  <si>
    <t>ТГЛ</t>
  </si>
  <si>
    <t xml:space="preserve">Заюкова </t>
  </si>
  <si>
    <t xml:space="preserve">Валерия </t>
  </si>
  <si>
    <t>Максимовна</t>
  </si>
  <si>
    <t xml:space="preserve">Биков </t>
  </si>
  <si>
    <t xml:space="preserve">Айдар </t>
  </si>
  <si>
    <t>Рафисович</t>
  </si>
  <si>
    <t>Муниципальное автономное общеобразовательное учреждение гимназия № 6 города Томска</t>
  </si>
  <si>
    <t>МАОУ гимназия № 6 г.Томска</t>
  </si>
  <si>
    <t xml:space="preserve">Бычкова </t>
  </si>
  <si>
    <t xml:space="preserve">Екатерина </t>
  </si>
  <si>
    <t>Александровна</t>
  </si>
  <si>
    <t xml:space="preserve">Дорохин </t>
  </si>
  <si>
    <t xml:space="preserve">Антон </t>
  </si>
  <si>
    <t xml:space="preserve">Олегович </t>
  </si>
  <si>
    <t xml:space="preserve">Железчикова  </t>
  </si>
  <si>
    <t>Софья</t>
  </si>
  <si>
    <t>Валентиновна</t>
  </si>
  <si>
    <t xml:space="preserve">Лукова </t>
  </si>
  <si>
    <t xml:space="preserve">Анна </t>
  </si>
  <si>
    <t>Викторовна</t>
  </si>
  <si>
    <t xml:space="preserve">Ходкевич </t>
  </si>
  <si>
    <t>Мила</t>
  </si>
  <si>
    <t xml:space="preserve"> Михайловна</t>
  </si>
  <si>
    <t>Варламова</t>
  </si>
  <si>
    <t>Андреевна</t>
  </si>
  <si>
    <t>Муниципальное автономное общеобразовательное учреждение средняя общеобразовательная школа № 23 г. Томска</t>
  </si>
  <si>
    <t>МАОУ СОШ № 23 г. Томска</t>
  </si>
  <si>
    <t>Аббасов</t>
  </si>
  <si>
    <t>Малик</t>
  </si>
  <si>
    <t>Азар оглы</t>
  </si>
  <si>
    <t>Муниципальное автономное общеобразовательное учреждение средняя общеобразовательная школа №36 г.Томска</t>
  </si>
  <si>
    <t>МАОУ СОШ №36 г. Томска</t>
  </si>
  <si>
    <t>Апет</t>
  </si>
  <si>
    <t>Дмитрий</t>
  </si>
  <si>
    <t>Витальевич</t>
  </si>
  <si>
    <t xml:space="preserve">Анастасия </t>
  </si>
  <si>
    <t>М</t>
  </si>
  <si>
    <t xml:space="preserve">Крыгин </t>
  </si>
  <si>
    <t xml:space="preserve">Владимир </t>
  </si>
  <si>
    <t>Юрьевич</t>
  </si>
  <si>
    <t xml:space="preserve">Непомнящий </t>
  </si>
  <si>
    <t xml:space="preserve">Илья </t>
  </si>
  <si>
    <t>Евгеньевич</t>
  </si>
  <si>
    <t xml:space="preserve">Марущенко </t>
  </si>
  <si>
    <t xml:space="preserve">Дмитрий </t>
  </si>
  <si>
    <t>Александрович</t>
  </si>
  <si>
    <t>Пономарев</t>
  </si>
  <si>
    <t>Максим</t>
  </si>
  <si>
    <t>Сергеевич</t>
  </si>
  <si>
    <t>муниципальное автономное общеобразовательное учреждение средняя общеобразовательная школа №4 им. И.С. Черных г. Томска</t>
  </si>
  <si>
    <t>МАОУ СОШ №4 им.И.С.Черных г.Томска</t>
  </si>
  <si>
    <t>Медведев</t>
  </si>
  <si>
    <t>Матвей</t>
  </si>
  <si>
    <t>Романович</t>
  </si>
  <si>
    <t xml:space="preserve">Рудко </t>
  </si>
  <si>
    <t xml:space="preserve">Алина </t>
  </si>
  <si>
    <t xml:space="preserve">Довгаль </t>
  </si>
  <si>
    <t xml:space="preserve">Майя </t>
  </si>
  <si>
    <t>Владимировна</t>
  </si>
  <si>
    <t xml:space="preserve">Заржетский  </t>
  </si>
  <si>
    <t>Константин</t>
  </si>
  <si>
    <t xml:space="preserve">Козырицкая </t>
  </si>
  <si>
    <t xml:space="preserve">Мануйлов </t>
  </si>
  <si>
    <t>Владимирович</t>
  </si>
  <si>
    <t xml:space="preserve">Носкова </t>
  </si>
  <si>
    <t xml:space="preserve">Варвара </t>
  </si>
  <si>
    <t xml:space="preserve">Танаева </t>
  </si>
  <si>
    <t xml:space="preserve">Дарья </t>
  </si>
  <si>
    <t xml:space="preserve">Швецов  </t>
  </si>
  <si>
    <t xml:space="preserve">Золотухина  </t>
  </si>
  <si>
    <t>Полина</t>
  </si>
  <si>
    <t>Дмитриевна</t>
  </si>
  <si>
    <t>Муниципальное автономное общеобразовательное учреждение средняя общеобразовательная школа №14 имени А.Ф. Лебедева г. Томска</t>
  </si>
  <si>
    <t xml:space="preserve">МАОУ СОШ № 14 имени А.Ф. Лебедева г. Томска </t>
  </si>
  <si>
    <t xml:space="preserve">Ольховик </t>
  </si>
  <si>
    <t xml:space="preserve">Денис  </t>
  </si>
  <si>
    <t xml:space="preserve"> Николаевич 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</si>
  <si>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предметов №16 г. Томска</t>
  </si>
  <si>
    <t>МАОУ СОШ №16 г. Томска</t>
  </si>
  <si>
    <t>Игнатьева</t>
  </si>
  <si>
    <t xml:space="preserve">Ксения </t>
  </si>
  <si>
    <t>Константиновна</t>
  </si>
  <si>
    <t>Смолина</t>
  </si>
  <si>
    <t>Елена</t>
  </si>
  <si>
    <t>Евгеньевна</t>
  </si>
  <si>
    <t>Бажанова</t>
  </si>
  <si>
    <t>Мария</t>
  </si>
  <si>
    <t>Олеговна</t>
  </si>
  <si>
    <t>Лисьева</t>
  </si>
  <si>
    <t>Муниципальное автономное общеобразовательное учреждение средняя общеобразовательная школа № 28 г.Томска</t>
  </si>
  <si>
    <t>МАОУ СОШ № 28 г. Томска</t>
  </si>
  <si>
    <t>Кертер</t>
  </si>
  <si>
    <t xml:space="preserve">Капитолина </t>
  </si>
  <si>
    <t>Павловна</t>
  </si>
  <si>
    <t>Муниципальное автономное общеобразовательное учреждение средняя общеобразовательная школа № 34 имени 79-й гвардейской стрелковой дивизии г. Томска</t>
  </si>
  <si>
    <t>МАОУ СОШ № 34</t>
  </si>
  <si>
    <t>Негодин</t>
  </si>
  <si>
    <t>Егор</t>
  </si>
  <si>
    <t>Викторович</t>
  </si>
  <si>
    <t>Муниципальное автономное образовательное учреждение средняя общеобразовательная школа №40 города Томска</t>
  </si>
  <si>
    <t>МАОУ СОШ № 40</t>
  </si>
  <si>
    <t>Победитель</t>
  </si>
  <si>
    <t>Призер</t>
  </si>
  <si>
    <t xml:space="preserve">Рябков </t>
  </si>
  <si>
    <t xml:space="preserve">Ян </t>
  </si>
  <si>
    <t>Муж</t>
  </si>
  <si>
    <t>Частное общеобразовательное учреждение "Лицей ТГУ"</t>
  </si>
  <si>
    <t>ЧОУ "Лицей ТГУ"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</si>
</sst>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ill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3 2" xfId="5"/>
    <cellStyle name="Обычный 3 3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zoomScale="70" zoomScaleNormal="70" workbookViewId="0">
      <selection activeCell="A7" sqref="A7:D7"/>
    </sheetView>
  </sheetViews>
  <sheetFormatPr defaultRowHeight="15.75" x14ac:dyDescent="0.25"/>
  <cols>
    <col min="1" max="1" width="12.42578125" style="8" customWidth="1"/>
    <col min="2" max="2" width="14.5703125" style="8" customWidth="1"/>
    <col min="3" max="3" width="10.85546875" style="8" customWidth="1"/>
    <col min="4" max="5" width="14.7109375" style="8" customWidth="1"/>
    <col min="6" max="6" width="7.5703125" style="8" customWidth="1"/>
    <col min="7" max="7" width="11.7109375" style="8" customWidth="1"/>
    <col min="8" max="8" width="19.85546875" style="8" customWidth="1"/>
    <col min="9" max="9" width="28.5703125" style="8" customWidth="1"/>
    <col min="10" max="11" width="16.140625" style="7" customWidth="1"/>
    <col min="12" max="12" width="24.5703125" style="7" customWidth="1"/>
    <col min="13" max="17" width="16.140625" style="7" customWidth="1"/>
    <col min="18" max="18" width="12" style="1" customWidth="1"/>
    <col min="19" max="19" width="14.7109375" style="1" customWidth="1"/>
    <col min="20" max="25" width="9.140625" style="1"/>
  </cols>
  <sheetData>
    <row r="1" spans="1:26" ht="4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Z1" s="1"/>
    </row>
    <row r="2" spans="1:26" s="13" customFormat="1" ht="154.5" customHeight="1" x14ac:dyDescent="0.2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21" t="s">
        <v>2</v>
      </c>
      <c r="K2" s="21" t="s">
        <v>3</v>
      </c>
      <c r="L2" s="21" t="s">
        <v>4</v>
      </c>
      <c r="M2" s="21" t="s">
        <v>5</v>
      </c>
      <c r="N2" s="21" t="s">
        <v>6</v>
      </c>
      <c r="O2" s="21" t="s">
        <v>7</v>
      </c>
      <c r="P2" s="21" t="s">
        <v>21</v>
      </c>
      <c r="Q2" s="21" t="s">
        <v>8</v>
      </c>
      <c r="R2" s="35" t="s">
        <v>11</v>
      </c>
      <c r="S2" s="35" t="s">
        <v>36</v>
      </c>
      <c r="T2" s="12"/>
      <c r="U2" s="12"/>
      <c r="V2" s="12"/>
      <c r="W2" s="12"/>
      <c r="X2" s="12"/>
      <c r="Y2" s="12"/>
      <c r="Z2" s="12"/>
    </row>
    <row r="3" spans="1:26" s="5" customFormat="1" ht="36.75" customHeight="1" x14ac:dyDescent="0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22">
        <v>10</v>
      </c>
      <c r="K3" s="21">
        <v>6</v>
      </c>
      <c r="L3" s="21">
        <v>5</v>
      </c>
      <c r="M3" s="21">
        <v>10</v>
      </c>
      <c r="N3" s="21">
        <v>10</v>
      </c>
      <c r="O3" s="21">
        <v>6</v>
      </c>
      <c r="P3" s="21">
        <v>3</v>
      </c>
      <c r="Q3" s="21">
        <v>10</v>
      </c>
      <c r="R3" s="35"/>
      <c r="S3" s="35"/>
      <c r="T3" s="6"/>
      <c r="U3" s="6"/>
      <c r="V3" s="6"/>
      <c r="W3" s="6"/>
      <c r="X3" s="6"/>
      <c r="Y3" s="6"/>
      <c r="Z3" s="6"/>
    </row>
    <row r="4" spans="1:26" s="4" customFormat="1" ht="92.25" customHeight="1" x14ac:dyDescent="0.25">
      <c r="A4" s="21" t="s">
        <v>1</v>
      </c>
      <c r="B4" s="23" t="s">
        <v>22</v>
      </c>
      <c r="C4" s="23" t="s">
        <v>23</v>
      </c>
      <c r="D4" s="23" t="s">
        <v>24</v>
      </c>
      <c r="E4" s="23" t="s">
        <v>25</v>
      </c>
      <c r="F4" s="23" t="s">
        <v>26</v>
      </c>
      <c r="G4" s="23" t="s">
        <v>27</v>
      </c>
      <c r="H4" s="23" t="s">
        <v>28</v>
      </c>
      <c r="I4" s="23" t="s">
        <v>29</v>
      </c>
      <c r="J4" s="35" t="s">
        <v>13</v>
      </c>
      <c r="K4" s="35"/>
      <c r="L4" s="35"/>
      <c r="M4" s="35"/>
      <c r="N4" s="35"/>
      <c r="O4" s="35"/>
      <c r="P4" s="35"/>
      <c r="Q4" s="35"/>
      <c r="R4" s="35"/>
      <c r="S4" s="35"/>
    </row>
    <row r="5" spans="1:26" ht="33" customHeight="1" x14ac:dyDescent="0.25">
      <c r="A5" s="10">
        <v>9006</v>
      </c>
      <c r="B5" s="25" t="s">
        <v>30</v>
      </c>
      <c r="C5" s="26" t="s">
        <v>31</v>
      </c>
      <c r="D5" s="26" t="s">
        <v>32</v>
      </c>
      <c r="E5" s="27">
        <v>38670</v>
      </c>
      <c r="F5" s="28" t="s">
        <v>33</v>
      </c>
      <c r="G5" s="28">
        <v>9</v>
      </c>
      <c r="H5" s="29" t="s">
        <v>34</v>
      </c>
      <c r="I5" s="24" t="s">
        <v>35</v>
      </c>
      <c r="J5" s="10">
        <v>2</v>
      </c>
      <c r="K5" s="10">
        <v>4</v>
      </c>
      <c r="L5" s="10">
        <v>0</v>
      </c>
      <c r="M5" s="10">
        <v>4</v>
      </c>
      <c r="N5" s="10">
        <v>4</v>
      </c>
      <c r="O5" s="10">
        <v>2</v>
      </c>
      <c r="P5" s="10">
        <v>0</v>
      </c>
      <c r="Q5" s="10">
        <v>5</v>
      </c>
      <c r="R5" s="10">
        <v>21</v>
      </c>
      <c r="S5" s="10" t="s">
        <v>37</v>
      </c>
      <c r="Z5" s="1"/>
    </row>
    <row r="6" spans="1:26" x14ac:dyDescent="0.25">
      <c r="R6" s="18"/>
      <c r="S6" s="19"/>
      <c r="T6" s="18"/>
    </row>
    <row r="7" spans="1:26" x14ac:dyDescent="0.25">
      <c r="A7" s="34" t="s">
        <v>12</v>
      </c>
      <c r="B7" s="34"/>
      <c r="C7" s="34"/>
      <c r="D7" s="11"/>
      <c r="E7" s="11"/>
      <c r="F7" s="11"/>
      <c r="G7" s="11"/>
      <c r="H7" s="11"/>
      <c r="I7" s="11"/>
      <c r="M7" s="11"/>
      <c r="N7" s="11"/>
      <c r="O7" s="11"/>
      <c r="P7" s="11"/>
      <c r="Q7" s="11"/>
      <c r="R7" s="20"/>
      <c r="S7" s="19"/>
      <c r="T7" s="20"/>
      <c r="U7" s="11"/>
      <c r="V7" s="11"/>
      <c r="W7" s="11"/>
      <c r="X7" s="11"/>
      <c r="Y7" s="11"/>
    </row>
    <row r="8" spans="1:26" x14ac:dyDescent="0.25">
      <c r="R8" s="18"/>
      <c r="S8" s="18"/>
      <c r="T8" s="18"/>
    </row>
  </sheetData>
  <mergeCells count="6">
    <mergeCell ref="A1:S1"/>
    <mergeCell ref="R2:R4"/>
    <mergeCell ref="S2:S4"/>
    <mergeCell ref="J4:Q4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zoomScale="70" zoomScaleNormal="70" workbookViewId="0">
      <selection activeCell="A17" sqref="A17"/>
    </sheetView>
  </sheetViews>
  <sheetFormatPr defaultRowHeight="15" x14ac:dyDescent="0.25"/>
  <cols>
    <col min="1" max="1" width="13.140625" style="2" customWidth="1"/>
    <col min="2" max="2" width="15.7109375" style="2" customWidth="1"/>
    <col min="3" max="3" width="12.140625" style="2" customWidth="1"/>
    <col min="4" max="4" width="15" style="2" customWidth="1"/>
    <col min="5" max="5" width="12" style="2" customWidth="1"/>
    <col min="6" max="6" width="8.85546875" style="2" customWidth="1"/>
    <col min="7" max="7" width="14" style="2" customWidth="1"/>
    <col min="8" max="8" width="19.140625" style="2" customWidth="1"/>
    <col min="9" max="9" width="35.42578125" style="2" customWidth="1"/>
    <col min="10" max="10" width="15.140625" style="1" customWidth="1"/>
    <col min="11" max="11" width="17.140625" style="1" customWidth="1"/>
    <col min="12" max="12" width="27.5703125" style="1" customWidth="1"/>
    <col min="13" max="13" width="21.140625" style="1" customWidth="1"/>
    <col min="14" max="14" width="19.85546875" style="1" customWidth="1"/>
    <col min="15" max="15" width="15.5703125" style="1" customWidth="1"/>
    <col min="16" max="16" width="22.28515625" style="1" customWidth="1"/>
    <col min="17" max="17" width="19.140625" style="1" customWidth="1"/>
    <col min="18" max="18" width="15.140625" style="1" customWidth="1"/>
    <col min="19" max="19" width="13.28515625" style="1" customWidth="1"/>
    <col min="20" max="20" width="17.28515625" style="1" customWidth="1"/>
    <col min="21" max="28" width="9.140625" style="1"/>
  </cols>
  <sheetData>
    <row r="1" spans="1:28" s="16" customFormat="1" ht="49.5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5"/>
      <c r="V1" s="15"/>
      <c r="W1" s="15"/>
      <c r="X1" s="15"/>
      <c r="Y1" s="15"/>
      <c r="Z1" s="15"/>
      <c r="AA1" s="15"/>
      <c r="AB1" s="15"/>
    </row>
    <row r="2" spans="1:28" s="13" customFormat="1" ht="123" customHeight="1" x14ac:dyDescent="0.2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17" t="s">
        <v>2</v>
      </c>
      <c r="K2" s="17" t="s">
        <v>3</v>
      </c>
      <c r="L2" s="17" t="s">
        <v>15</v>
      </c>
      <c r="M2" s="17" t="s">
        <v>16</v>
      </c>
      <c r="N2" s="17" t="s">
        <v>17</v>
      </c>
      <c r="O2" s="17" t="s">
        <v>7</v>
      </c>
      <c r="P2" s="17" t="s">
        <v>18</v>
      </c>
      <c r="Q2" s="17" t="s">
        <v>19</v>
      </c>
      <c r="R2" s="17" t="s">
        <v>20</v>
      </c>
      <c r="S2" s="37" t="s">
        <v>11</v>
      </c>
      <c r="T2" s="37" t="s">
        <v>36</v>
      </c>
      <c r="U2" s="12"/>
      <c r="V2" s="12"/>
      <c r="W2" s="12"/>
      <c r="X2" s="12"/>
      <c r="Y2" s="12"/>
      <c r="Z2" s="12"/>
      <c r="AA2" s="12"/>
    </row>
    <row r="3" spans="1:28" s="5" customFormat="1" ht="31.5" customHeight="1" x14ac:dyDescent="0.25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9">
        <v>10</v>
      </c>
      <c r="K3" s="17">
        <v>6</v>
      </c>
      <c r="L3" s="17">
        <v>5</v>
      </c>
      <c r="M3" s="17">
        <v>8</v>
      </c>
      <c r="N3" s="17">
        <v>10</v>
      </c>
      <c r="O3" s="17">
        <v>6</v>
      </c>
      <c r="P3" s="17">
        <v>10</v>
      </c>
      <c r="Q3" s="17">
        <v>10</v>
      </c>
      <c r="R3" s="17">
        <v>15</v>
      </c>
      <c r="S3" s="37"/>
      <c r="T3" s="37"/>
      <c r="U3" s="6"/>
      <c r="V3" s="6"/>
      <c r="W3" s="6"/>
      <c r="X3" s="6"/>
      <c r="Y3" s="6"/>
      <c r="Z3" s="6"/>
      <c r="AA3" s="6"/>
    </row>
    <row r="4" spans="1:28" s="5" customFormat="1" ht="88.5" customHeight="1" x14ac:dyDescent="0.25">
      <c r="A4" s="17" t="s">
        <v>1</v>
      </c>
      <c r="B4" s="17" t="s">
        <v>22</v>
      </c>
      <c r="C4" s="17" t="s">
        <v>23</v>
      </c>
      <c r="D4" s="17" t="s">
        <v>24</v>
      </c>
      <c r="E4" s="17" t="s">
        <v>25</v>
      </c>
      <c r="F4" s="17" t="s">
        <v>26</v>
      </c>
      <c r="G4" s="17" t="s">
        <v>27</v>
      </c>
      <c r="H4" s="17" t="s">
        <v>28</v>
      </c>
      <c r="I4" s="17" t="s">
        <v>29</v>
      </c>
      <c r="J4" s="39" t="s">
        <v>13</v>
      </c>
      <c r="K4" s="39"/>
      <c r="L4" s="39"/>
      <c r="M4" s="39"/>
      <c r="N4" s="39"/>
      <c r="O4" s="39"/>
      <c r="P4" s="39"/>
      <c r="Q4" s="39"/>
      <c r="R4" s="39"/>
      <c r="S4" s="37"/>
      <c r="T4" s="37"/>
      <c r="U4" s="6"/>
      <c r="V4" s="6"/>
      <c r="W4" s="6"/>
      <c r="X4" s="6"/>
      <c r="Y4" s="6"/>
      <c r="Z4" s="6"/>
      <c r="AA4" s="6"/>
      <c r="AB4" s="6"/>
    </row>
    <row r="5" spans="1:28" s="14" customFormat="1" ht="15.75" customHeight="1" x14ac:dyDescent="0.25">
      <c r="A5" s="10">
        <v>1001</v>
      </c>
      <c r="B5" s="25" t="s">
        <v>38</v>
      </c>
      <c r="C5" s="25" t="s">
        <v>39</v>
      </c>
      <c r="D5" s="25" t="s">
        <v>40</v>
      </c>
      <c r="E5" s="27">
        <v>38289</v>
      </c>
      <c r="F5" s="28" t="s">
        <v>33</v>
      </c>
      <c r="G5" s="10">
        <v>10</v>
      </c>
      <c r="H5" s="25" t="s">
        <v>41</v>
      </c>
      <c r="I5" s="24" t="s">
        <v>42</v>
      </c>
      <c r="J5" s="10">
        <v>4</v>
      </c>
      <c r="K5" s="10">
        <v>4</v>
      </c>
      <c r="L5" s="10">
        <v>0</v>
      </c>
      <c r="M5" s="10">
        <v>2</v>
      </c>
      <c r="N5" s="10">
        <v>2</v>
      </c>
      <c r="O5" s="10">
        <v>3</v>
      </c>
      <c r="P5" s="10">
        <v>5</v>
      </c>
      <c r="Q5" s="10">
        <v>0</v>
      </c>
      <c r="R5" s="10">
        <v>3</v>
      </c>
      <c r="S5" s="10">
        <f>SUM(J5:R5)</f>
        <v>23</v>
      </c>
      <c r="T5" s="10" t="s">
        <v>37</v>
      </c>
      <c r="U5" s="4"/>
      <c r="V5" s="4"/>
      <c r="W5" s="4"/>
      <c r="X5" s="4"/>
      <c r="Y5" s="4"/>
      <c r="Z5" s="4"/>
      <c r="AA5" s="4"/>
      <c r="AB5" s="4"/>
    </row>
    <row r="6" spans="1:28" s="14" customFormat="1" ht="15.75" customHeight="1" x14ac:dyDescent="0.25">
      <c r="A6" s="10">
        <v>1007</v>
      </c>
      <c r="B6" s="25" t="s">
        <v>54</v>
      </c>
      <c r="C6" s="24" t="s">
        <v>55</v>
      </c>
      <c r="D6" s="24" t="s">
        <v>56</v>
      </c>
      <c r="E6" s="27">
        <v>38191</v>
      </c>
      <c r="F6" s="28" t="s">
        <v>79</v>
      </c>
      <c r="G6" s="10">
        <v>10</v>
      </c>
      <c r="H6" s="25" t="s">
        <v>49</v>
      </c>
      <c r="I6" s="24" t="s">
        <v>50</v>
      </c>
      <c r="J6" s="10">
        <v>1</v>
      </c>
      <c r="K6" s="10">
        <v>3</v>
      </c>
      <c r="L6" s="10">
        <v>0</v>
      </c>
      <c r="M6" s="10">
        <v>8</v>
      </c>
      <c r="N6" s="10">
        <v>2</v>
      </c>
      <c r="O6" s="10">
        <v>1</v>
      </c>
      <c r="P6" s="10">
        <v>0</v>
      </c>
      <c r="Q6" s="10">
        <v>1</v>
      </c>
      <c r="R6" s="10">
        <v>3</v>
      </c>
      <c r="S6" s="10">
        <v>19</v>
      </c>
      <c r="T6" s="10" t="s">
        <v>37</v>
      </c>
      <c r="U6" s="4"/>
      <c r="V6" s="4"/>
      <c r="W6" s="4"/>
      <c r="X6" s="4"/>
      <c r="Y6" s="4"/>
      <c r="Z6" s="4"/>
      <c r="AA6" s="4"/>
      <c r="AB6" s="4"/>
    </row>
    <row r="7" spans="1:28" s="14" customFormat="1" ht="15.75" customHeight="1" x14ac:dyDescent="0.25">
      <c r="A7" s="10">
        <v>1002</v>
      </c>
      <c r="B7" s="25" t="s">
        <v>43</v>
      </c>
      <c r="C7" s="25" t="s">
        <v>44</v>
      </c>
      <c r="D7" s="25" t="s">
        <v>45</v>
      </c>
      <c r="E7" s="27">
        <v>38265</v>
      </c>
      <c r="F7" s="28" t="s">
        <v>33</v>
      </c>
      <c r="G7" s="10">
        <v>10</v>
      </c>
      <c r="H7" s="25" t="s">
        <v>41</v>
      </c>
      <c r="I7" s="24" t="s">
        <v>42</v>
      </c>
      <c r="J7" s="10">
        <v>2</v>
      </c>
      <c r="K7" s="10">
        <v>3</v>
      </c>
      <c r="L7" s="10">
        <v>0</v>
      </c>
      <c r="M7" s="10">
        <v>4</v>
      </c>
      <c r="N7" s="10">
        <v>2</v>
      </c>
      <c r="O7" s="10">
        <v>3</v>
      </c>
      <c r="P7" s="10">
        <v>3</v>
      </c>
      <c r="Q7" s="10">
        <v>0</v>
      </c>
      <c r="R7" s="10">
        <v>1</v>
      </c>
      <c r="S7" s="10">
        <v>18</v>
      </c>
      <c r="T7" s="10" t="s">
        <v>37</v>
      </c>
      <c r="U7" s="4"/>
      <c r="V7" s="4"/>
      <c r="W7" s="4"/>
      <c r="X7" s="4"/>
      <c r="Y7" s="4"/>
      <c r="Z7" s="4"/>
      <c r="AA7" s="4"/>
      <c r="AB7" s="4"/>
    </row>
    <row r="8" spans="1:28" s="14" customFormat="1" ht="15.75" customHeight="1" x14ac:dyDescent="0.25">
      <c r="A8" s="10">
        <v>1003</v>
      </c>
      <c r="B8" s="25" t="s">
        <v>46</v>
      </c>
      <c r="C8" s="24" t="s">
        <v>47</v>
      </c>
      <c r="D8" s="24" t="s">
        <v>48</v>
      </c>
      <c r="E8" s="27">
        <v>38202</v>
      </c>
      <c r="F8" s="28" t="s">
        <v>79</v>
      </c>
      <c r="G8" s="10">
        <v>10</v>
      </c>
      <c r="H8" s="25" t="s">
        <v>49</v>
      </c>
      <c r="I8" s="24" t="s">
        <v>50</v>
      </c>
      <c r="J8" s="10">
        <v>2</v>
      </c>
      <c r="K8" s="10">
        <v>3</v>
      </c>
      <c r="L8" s="10">
        <v>0</v>
      </c>
      <c r="M8" s="10">
        <v>2</v>
      </c>
      <c r="N8" s="10">
        <v>2</v>
      </c>
      <c r="O8" s="10">
        <v>3</v>
      </c>
      <c r="P8" s="10">
        <v>3</v>
      </c>
      <c r="Q8" s="10">
        <v>0</v>
      </c>
      <c r="R8" s="10">
        <v>2</v>
      </c>
      <c r="S8" s="10">
        <v>17</v>
      </c>
      <c r="T8" s="10" t="s">
        <v>37</v>
      </c>
      <c r="U8" s="4"/>
      <c r="V8" s="4"/>
      <c r="W8" s="4"/>
      <c r="X8" s="4"/>
      <c r="Y8" s="4"/>
      <c r="Z8" s="4"/>
      <c r="AA8" s="4"/>
      <c r="AB8" s="4"/>
    </row>
    <row r="9" spans="1:28" s="14" customFormat="1" ht="15.75" customHeight="1" x14ac:dyDescent="0.25">
      <c r="A9" s="10">
        <v>1011</v>
      </c>
      <c r="B9" s="25" t="s">
        <v>60</v>
      </c>
      <c r="C9" s="24" t="s">
        <v>61</v>
      </c>
      <c r="D9" s="24" t="s">
        <v>62</v>
      </c>
      <c r="E9" s="27">
        <v>38210</v>
      </c>
      <c r="F9" s="28" t="s">
        <v>33</v>
      </c>
      <c r="G9" s="10">
        <v>10</v>
      </c>
      <c r="H9" s="25" t="s">
        <v>49</v>
      </c>
      <c r="I9" s="24" t="s">
        <v>50</v>
      </c>
      <c r="J9" s="10">
        <v>3</v>
      </c>
      <c r="K9" s="10">
        <v>3</v>
      </c>
      <c r="L9" s="10">
        <v>0</v>
      </c>
      <c r="M9" s="10">
        <v>2</v>
      </c>
      <c r="N9" s="10">
        <v>2</v>
      </c>
      <c r="O9" s="10">
        <v>3</v>
      </c>
      <c r="P9" s="10">
        <v>0</v>
      </c>
      <c r="Q9" s="10">
        <v>0</v>
      </c>
      <c r="R9" s="10">
        <v>1</v>
      </c>
      <c r="S9" s="10">
        <v>16</v>
      </c>
      <c r="T9" s="10" t="s">
        <v>37</v>
      </c>
      <c r="U9" s="4"/>
      <c r="V9" s="4"/>
      <c r="W9" s="4"/>
      <c r="X9" s="4"/>
      <c r="Y9" s="4"/>
      <c r="Z9" s="4"/>
      <c r="AA9" s="4"/>
      <c r="AB9" s="4"/>
    </row>
    <row r="10" spans="1:28" s="14" customFormat="1" ht="15.75" customHeight="1" x14ac:dyDescent="0.25">
      <c r="A10" s="10">
        <v>1013</v>
      </c>
      <c r="B10" s="25" t="s">
        <v>63</v>
      </c>
      <c r="C10" s="24" t="s">
        <v>64</v>
      </c>
      <c r="D10" s="24" t="s">
        <v>65</v>
      </c>
      <c r="E10" s="27">
        <v>38251</v>
      </c>
      <c r="F10" s="28" t="s">
        <v>33</v>
      </c>
      <c r="G10" s="10">
        <v>10</v>
      </c>
      <c r="H10" s="25" t="s">
        <v>49</v>
      </c>
      <c r="I10" s="24" t="s">
        <v>50</v>
      </c>
      <c r="J10" s="10">
        <v>2</v>
      </c>
      <c r="K10" s="10">
        <v>5</v>
      </c>
      <c r="L10" s="10">
        <v>0</v>
      </c>
      <c r="M10" s="10">
        <v>0</v>
      </c>
      <c r="N10" s="10">
        <v>2</v>
      </c>
      <c r="O10" s="10">
        <v>3</v>
      </c>
      <c r="P10" s="10">
        <v>0</v>
      </c>
      <c r="Q10" s="10">
        <v>0</v>
      </c>
      <c r="R10" s="10">
        <v>2</v>
      </c>
      <c r="S10" s="10">
        <f>SUM(J10:R10)</f>
        <v>14</v>
      </c>
      <c r="T10" s="10" t="s">
        <v>37</v>
      </c>
      <c r="U10" s="4"/>
      <c r="V10" s="4"/>
      <c r="W10" s="4"/>
      <c r="X10" s="4"/>
      <c r="Y10" s="4"/>
      <c r="Z10" s="4"/>
      <c r="AA10" s="4"/>
      <c r="AB10" s="4"/>
    </row>
    <row r="11" spans="1:28" s="14" customFormat="1" ht="15.75" customHeight="1" x14ac:dyDescent="0.25">
      <c r="A11" s="10">
        <v>1023</v>
      </c>
      <c r="B11" s="24" t="s">
        <v>70</v>
      </c>
      <c r="C11" s="24" t="s">
        <v>71</v>
      </c>
      <c r="D11" s="24" t="s">
        <v>72</v>
      </c>
      <c r="E11" s="30">
        <v>37937</v>
      </c>
      <c r="F11" s="10" t="s">
        <v>79</v>
      </c>
      <c r="G11" s="10">
        <v>10</v>
      </c>
      <c r="H11" s="25" t="s">
        <v>73</v>
      </c>
      <c r="I11" s="24" t="s">
        <v>74</v>
      </c>
      <c r="J11" s="10">
        <v>2</v>
      </c>
      <c r="K11" s="10">
        <v>2</v>
      </c>
      <c r="L11" s="10">
        <v>0</v>
      </c>
      <c r="M11" s="10">
        <v>0</v>
      </c>
      <c r="N11" s="10">
        <v>2</v>
      </c>
      <c r="O11" s="10">
        <v>3</v>
      </c>
      <c r="P11" s="10">
        <v>0</v>
      </c>
      <c r="Q11" s="10">
        <v>1</v>
      </c>
      <c r="R11" s="10">
        <v>1</v>
      </c>
      <c r="S11" s="10">
        <f>SUM(J11:R11)</f>
        <v>11</v>
      </c>
      <c r="T11" s="10" t="s">
        <v>37</v>
      </c>
      <c r="U11" s="4"/>
      <c r="V11" s="4"/>
      <c r="W11" s="4"/>
      <c r="X11" s="4"/>
      <c r="Y11" s="4"/>
      <c r="Z11" s="4"/>
      <c r="AA11" s="4"/>
      <c r="AB11" s="4"/>
    </row>
    <row r="12" spans="1:28" s="14" customFormat="1" ht="15.75" customHeight="1" x14ac:dyDescent="0.25">
      <c r="A12" s="10">
        <v>1008</v>
      </c>
      <c r="B12" s="25" t="s">
        <v>57</v>
      </c>
      <c r="C12" s="24" t="s">
        <v>58</v>
      </c>
      <c r="D12" s="24" t="s">
        <v>59</v>
      </c>
      <c r="E12" s="27">
        <v>38295</v>
      </c>
      <c r="F12" s="28" t="s">
        <v>33</v>
      </c>
      <c r="G12" s="10">
        <v>10</v>
      </c>
      <c r="H12" s="25" t="s">
        <v>49</v>
      </c>
      <c r="I12" s="24" t="s">
        <v>50</v>
      </c>
      <c r="J12" s="10">
        <v>1</v>
      </c>
      <c r="K12" s="10">
        <v>5</v>
      </c>
      <c r="L12" s="10">
        <v>0</v>
      </c>
      <c r="M12" s="10">
        <v>0</v>
      </c>
      <c r="N12" s="10">
        <v>0</v>
      </c>
      <c r="O12" s="10">
        <v>1</v>
      </c>
      <c r="P12" s="10">
        <v>3</v>
      </c>
      <c r="Q12" s="10">
        <v>0</v>
      </c>
      <c r="R12" s="10">
        <v>1</v>
      </c>
      <c r="S12" s="10">
        <v>11</v>
      </c>
      <c r="T12" s="10" t="s">
        <v>37</v>
      </c>
      <c r="U12" s="4"/>
      <c r="V12" s="4"/>
      <c r="W12" s="4"/>
      <c r="X12" s="4"/>
      <c r="Y12" s="4"/>
      <c r="Z12" s="4"/>
      <c r="AA12" s="4"/>
      <c r="AB12" s="4"/>
    </row>
    <row r="13" spans="1:28" s="14" customFormat="1" ht="15.75" customHeight="1" x14ac:dyDescent="0.25">
      <c r="A13" s="10">
        <v>1021</v>
      </c>
      <c r="B13" s="25" t="s">
        <v>66</v>
      </c>
      <c r="C13" s="25" t="s">
        <v>78</v>
      </c>
      <c r="D13" s="25" t="s">
        <v>67</v>
      </c>
      <c r="E13" s="27">
        <v>38043</v>
      </c>
      <c r="F13" s="28" t="s">
        <v>33</v>
      </c>
      <c r="G13" s="28">
        <v>10</v>
      </c>
      <c r="H13" s="25" t="s">
        <v>68</v>
      </c>
      <c r="I13" s="24" t="s">
        <v>69</v>
      </c>
      <c r="J13" s="10">
        <v>6</v>
      </c>
      <c r="K13" s="10">
        <v>3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10</v>
      </c>
      <c r="T13" s="10" t="s">
        <v>37</v>
      </c>
      <c r="U13" s="4"/>
      <c r="V13" s="4"/>
      <c r="W13" s="4"/>
      <c r="X13" s="4"/>
      <c r="Y13" s="4"/>
      <c r="Z13" s="4"/>
      <c r="AA13" s="4"/>
      <c r="AB13" s="4"/>
    </row>
    <row r="14" spans="1:28" s="14" customFormat="1" ht="15.75" customHeight="1" x14ac:dyDescent="0.25">
      <c r="A14" s="10">
        <v>1024</v>
      </c>
      <c r="B14" s="24" t="s">
        <v>75</v>
      </c>
      <c r="C14" s="24" t="s">
        <v>76</v>
      </c>
      <c r="D14" s="24" t="s">
        <v>77</v>
      </c>
      <c r="E14" s="30">
        <v>38303</v>
      </c>
      <c r="F14" s="10" t="s">
        <v>79</v>
      </c>
      <c r="G14" s="10">
        <v>10</v>
      </c>
      <c r="H14" s="25" t="s">
        <v>73</v>
      </c>
      <c r="I14" s="24" t="s">
        <v>74</v>
      </c>
      <c r="J14" s="10">
        <v>0</v>
      </c>
      <c r="K14" s="10">
        <v>2</v>
      </c>
      <c r="L14" s="10">
        <v>0</v>
      </c>
      <c r="M14" s="10">
        <v>4</v>
      </c>
      <c r="N14" s="10">
        <v>0</v>
      </c>
      <c r="O14" s="10">
        <v>3</v>
      </c>
      <c r="P14" s="10">
        <v>0</v>
      </c>
      <c r="Q14" s="10">
        <v>0</v>
      </c>
      <c r="R14" s="10">
        <v>0</v>
      </c>
      <c r="S14" s="10">
        <v>9</v>
      </c>
      <c r="T14" s="10" t="s">
        <v>37</v>
      </c>
      <c r="U14" s="4"/>
      <c r="V14" s="4"/>
      <c r="W14" s="4"/>
      <c r="X14" s="4"/>
      <c r="Y14" s="4"/>
      <c r="Z14" s="4"/>
      <c r="AA14" s="4"/>
      <c r="AB14" s="4"/>
    </row>
    <row r="15" spans="1:28" s="14" customFormat="1" ht="15.75" customHeight="1" x14ac:dyDescent="0.25">
      <c r="A15" s="10">
        <v>1006</v>
      </c>
      <c r="B15" s="25" t="s">
        <v>51</v>
      </c>
      <c r="C15" s="24" t="s">
        <v>52</v>
      </c>
      <c r="D15" s="24" t="s">
        <v>53</v>
      </c>
      <c r="E15" s="27">
        <v>38265</v>
      </c>
      <c r="F15" s="28" t="s">
        <v>33</v>
      </c>
      <c r="G15" s="10">
        <v>10</v>
      </c>
      <c r="H15" s="25" t="s">
        <v>49</v>
      </c>
      <c r="I15" s="24" t="s">
        <v>50</v>
      </c>
      <c r="J15" s="10">
        <v>0</v>
      </c>
      <c r="K15" s="10">
        <v>3</v>
      </c>
      <c r="L15" s="10">
        <v>0</v>
      </c>
      <c r="M15" s="10">
        <v>0</v>
      </c>
      <c r="N15" s="10">
        <v>2</v>
      </c>
      <c r="O15" s="10">
        <v>2</v>
      </c>
      <c r="P15" s="10">
        <v>0</v>
      </c>
      <c r="Q15" s="10">
        <v>0</v>
      </c>
      <c r="R15" s="10">
        <v>1</v>
      </c>
      <c r="S15" s="10">
        <f>SUM(J15:R15)</f>
        <v>8</v>
      </c>
      <c r="T15" s="10" t="s">
        <v>37</v>
      </c>
      <c r="U15" s="4"/>
      <c r="V15" s="4"/>
      <c r="W15" s="4"/>
      <c r="X15" s="4"/>
      <c r="Y15" s="4"/>
      <c r="Z15" s="4"/>
      <c r="AA15" s="4"/>
      <c r="AB15" s="4"/>
    </row>
    <row r="17" spans="1:28" ht="15.75" x14ac:dyDescent="0.25">
      <c r="A17" s="34" t="s">
        <v>14</v>
      </c>
      <c r="B17" s="34"/>
      <c r="C17" s="34"/>
      <c r="D17" s="11"/>
      <c r="E17" s="11"/>
      <c r="F17" s="11"/>
      <c r="G17" s="11"/>
      <c r="H17" s="11"/>
      <c r="I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/>
    </row>
  </sheetData>
  <mergeCells count="6">
    <mergeCell ref="T2:T4"/>
    <mergeCell ref="A1:T1"/>
    <mergeCell ref="A3:I3"/>
    <mergeCell ref="A2:I2"/>
    <mergeCell ref="S2:S4"/>
    <mergeCell ref="J4:R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zoomScale="70" zoomScaleNormal="70" workbookViewId="0">
      <selection activeCell="I29" sqref="I29"/>
    </sheetView>
  </sheetViews>
  <sheetFormatPr defaultRowHeight="15" x14ac:dyDescent="0.25"/>
  <cols>
    <col min="1" max="1" width="14.28515625" style="2" customWidth="1"/>
    <col min="2" max="2" width="15.7109375" style="2" customWidth="1"/>
    <col min="3" max="3" width="14" style="2" customWidth="1"/>
    <col min="4" max="4" width="18.5703125" style="2" customWidth="1"/>
    <col min="5" max="5" width="13.5703125" style="2" customWidth="1"/>
    <col min="6" max="6" width="9.28515625" style="2" customWidth="1"/>
    <col min="7" max="7" width="12.5703125" style="2" customWidth="1"/>
    <col min="8" max="8" width="21.28515625" style="2" customWidth="1"/>
    <col min="9" max="9" width="56.7109375" style="2" customWidth="1"/>
    <col min="10" max="10" width="15.28515625" style="1" customWidth="1"/>
    <col min="11" max="11" width="18" style="1" customWidth="1"/>
    <col min="12" max="12" width="27.28515625" style="1" customWidth="1"/>
    <col min="13" max="13" width="24.85546875" style="1" customWidth="1"/>
    <col min="14" max="14" width="19.7109375" style="1" customWidth="1"/>
    <col min="15" max="15" width="15.28515625" style="1" customWidth="1"/>
    <col min="16" max="16" width="21.85546875" style="1" customWidth="1"/>
    <col min="17" max="17" width="19.140625" style="1" customWidth="1"/>
    <col min="18" max="19" width="15.28515625" style="1" customWidth="1"/>
    <col min="20" max="20" width="18.7109375" style="1" customWidth="1"/>
    <col min="21" max="26" width="9.140625" style="1"/>
  </cols>
  <sheetData>
    <row r="1" spans="1:27" s="16" customFormat="1" ht="49.5" customHeight="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5"/>
      <c r="V1" s="15"/>
      <c r="W1" s="15"/>
      <c r="X1" s="15"/>
      <c r="Y1" s="15"/>
      <c r="Z1" s="15"/>
    </row>
    <row r="2" spans="1:27" s="13" customFormat="1" ht="157.5" customHeight="1" x14ac:dyDescent="0.2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21" t="s">
        <v>2</v>
      </c>
      <c r="K2" s="21" t="s">
        <v>3</v>
      </c>
      <c r="L2" s="21" t="s">
        <v>15</v>
      </c>
      <c r="M2" s="21" t="s">
        <v>16</v>
      </c>
      <c r="N2" s="21" t="s">
        <v>17</v>
      </c>
      <c r="O2" s="21" t="s">
        <v>7</v>
      </c>
      <c r="P2" s="21" t="s">
        <v>18</v>
      </c>
      <c r="Q2" s="21" t="s">
        <v>19</v>
      </c>
      <c r="R2" s="21" t="s">
        <v>20</v>
      </c>
      <c r="S2" s="35" t="s">
        <v>11</v>
      </c>
      <c r="T2" s="35" t="s">
        <v>36</v>
      </c>
      <c r="U2" s="12"/>
      <c r="V2" s="12"/>
      <c r="W2" s="12"/>
      <c r="X2" s="12"/>
      <c r="Y2" s="12"/>
      <c r="Z2" s="12"/>
      <c r="AA2" s="12"/>
    </row>
    <row r="3" spans="1:27" s="5" customFormat="1" ht="36.75" customHeight="1" x14ac:dyDescent="0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22">
        <v>10</v>
      </c>
      <c r="K3" s="21">
        <v>6</v>
      </c>
      <c r="L3" s="21">
        <v>5</v>
      </c>
      <c r="M3" s="21">
        <v>8</v>
      </c>
      <c r="N3" s="21">
        <v>10</v>
      </c>
      <c r="O3" s="21">
        <v>6</v>
      </c>
      <c r="P3" s="21">
        <v>10</v>
      </c>
      <c r="Q3" s="21">
        <v>10</v>
      </c>
      <c r="R3" s="21">
        <v>15</v>
      </c>
      <c r="S3" s="35"/>
      <c r="T3" s="35"/>
      <c r="U3" s="6"/>
      <c r="V3" s="6"/>
      <c r="W3" s="6"/>
      <c r="X3" s="6"/>
      <c r="Y3" s="6"/>
      <c r="Z3" s="6"/>
      <c r="AA3" s="6"/>
    </row>
    <row r="4" spans="1:27" s="5" customFormat="1" ht="33" customHeight="1" x14ac:dyDescent="0.25">
      <c r="A4" s="23" t="s">
        <v>1</v>
      </c>
      <c r="B4" s="21" t="s">
        <v>22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41" t="s">
        <v>13</v>
      </c>
      <c r="K4" s="41"/>
      <c r="L4" s="41"/>
      <c r="M4" s="41"/>
      <c r="N4" s="41"/>
      <c r="O4" s="41"/>
      <c r="P4" s="41"/>
      <c r="Q4" s="41"/>
      <c r="R4" s="41"/>
      <c r="S4" s="35"/>
      <c r="T4" s="35"/>
      <c r="U4" s="6"/>
      <c r="V4" s="6"/>
      <c r="W4" s="6"/>
      <c r="X4" s="6"/>
      <c r="Y4" s="6"/>
      <c r="Z4" s="6"/>
    </row>
    <row r="5" spans="1:27" s="14" customFormat="1" ht="15" customHeight="1" x14ac:dyDescent="0.25">
      <c r="A5" s="3">
        <v>1105</v>
      </c>
      <c r="B5" s="25" t="s">
        <v>146</v>
      </c>
      <c r="C5" s="25" t="s">
        <v>147</v>
      </c>
      <c r="D5" s="25" t="s">
        <v>91</v>
      </c>
      <c r="E5" s="27">
        <v>37716</v>
      </c>
      <c r="F5" s="28" t="s">
        <v>148</v>
      </c>
      <c r="G5" s="10">
        <v>11</v>
      </c>
      <c r="H5" s="25" t="s">
        <v>149</v>
      </c>
      <c r="I5" s="24" t="s">
        <v>150</v>
      </c>
      <c r="J5" s="10">
        <v>5</v>
      </c>
      <c r="K5" s="10">
        <v>5</v>
      </c>
      <c r="L5" s="10">
        <v>0</v>
      </c>
      <c r="M5" s="10">
        <v>10</v>
      </c>
      <c r="N5" s="10">
        <v>8</v>
      </c>
      <c r="O5" s="10">
        <v>4</v>
      </c>
      <c r="P5" s="10">
        <v>5</v>
      </c>
      <c r="Q5" s="10">
        <v>10</v>
      </c>
      <c r="R5" s="10">
        <v>6</v>
      </c>
      <c r="S5" s="10">
        <f>SUM(J5:R5)</f>
        <v>53</v>
      </c>
      <c r="T5" s="10" t="s">
        <v>144</v>
      </c>
      <c r="U5" s="4"/>
      <c r="V5" s="4"/>
      <c r="W5" s="4"/>
      <c r="X5" s="4"/>
      <c r="Y5" s="4"/>
      <c r="Z5" s="4"/>
    </row>
    <row r="6" spans="1:27" s="14" customFormat="1" ht="15" customHeight="1" x14ac:dyDescent="0.25">
      <c r="A6" s="3">
        <v>1101</v>
      </c>
      <c r="B6" s="25" t="s">
        <v>80</v>
      </c>
      <c r="C6" s="25" t="s">
        <v>81</v>
      </c>
      <c r="D6" s="25" t="s">
        <v>82</v>
      </c>
      <c r="E6" s="27">
        <v>37787</v>
      </c>
      <c r="F6" s="28" t="s">
        <v>79</v>
      </c>
      <c r="G6" s="10">
        <v>11</v>
      </c>
      <c r="H6" s="25" t="s">
        <v>41</v>
      </c>
      <c r="I6" s="24" t="s">
        <v>42</v>
      </c>
      <c r="J6" s="10">
        <v>7</v>
      </c>
      <c r="K6" s="10">
        <v>5</v>
      </c>
      <c r="L6" s="10">
        <v>5</v>
      </c>
      <c r="M6" s="10">
        <v>2</v>
      </c>
      <c r="N6" s="10">
        <v>8</v>
      </c>
      <c r="O6" s="10">
        <v>4</v>
      </c>
      <c r="P6" s="10">
        <v>7</v>
      </c>
      <c r="Q6" s="10">
        <v>7</v>
      </c>
      <c r="R6" s="10">
        <v>7</v>
      </c>
      <c r="S6" s="10">
        <v>52</v>
      </c>
      <c r="T6" s="10" t="s">
        <v>144</v>
      </c>
      <c r="U6" s="4"/>
      <c r="V6" s="4"/>
      <c r="W6" s="4"/>
      <c r="X6" s="4"/>
      <c r="Y6" s="4"/>
      <c r="Z6" s="4"/>
    </row>
    <row r="7" spans="1:27" s="14" customFormat="1" ht="15" customHeight="1" x14ac:dyDescent="0.25">
      <c r="A7" s="3">
        <v>1102</v>
      </c>
      <c r="B7" s="25" t="s">
        <v>83</v>
      </c>
      <c r="C7" s="25" t="s">
        <v>84</v>
      </c>
      <c r="D7" s="25" t="s">
        <v>85</v>
      </c>
      <c r="E7" s="27">
        <v>37882</v>
      </c>
      <c r="F7" s="28" t="s">
        <v>79</v>
      </c>
      <c r="G7" s="10">
        <v>11</v>
      </c>
      <c r="H7" s="25" t="s">
        <v>41</v>
      </c>
      <c r="I7" s="24" t="s">
        <v>42</v>
      </c>
      <c r="J7" s="10">
        <v>1</v>
      </c>
      <c r="K7" s="10">
        <v>2</v>
      </c>
      <c r="L7" s="10">
        <v>0</v>
      </c>
      <c r="M7" s="10">
        <v>4</v>
      </c>
      <c r="N7" s="10">
        <v>10</v>
      </c>
      <c r="O7" s="10">
        <v>4</v>
      </c>
      <c r="P7" s="10">
        <v>0</v>
      </c>
      <c r="Q7" s="10">
        <v>5</v>
      </c>
      <c r="R7" s="10">
        <v>10</v>
      </c>
      <c r="S7" s="10">
        <f>SUM(J7:R7)</f>
        <v>36</v>
      </c>
      <c r="T7" s="10" t="s">
        <v>145</v>
      </c>
      <c r="U7" s="4"/>
      <c r="V7" s="4"/>
      <c r="W7" s="4"/>
      <c r="X7" s="4"/>
      <c r="Y7" s="4"/>
      <c r="Z7" s="4"/>
    </row>
    <row r="8" spans="1:27" s="14" customFormat="1" ht="15" customHeight="1" x14ac:dyDescent="0.25">
      <c r="A8" s="3">
        <v>1104</v>
      </c>
      <c r="B8" s="25" t="s">
        <v>86</v>
      </c>
      <c r="C8" s="25" t="s">
        <v>87</v>
      </c>
      <c r="D8" s="25" t="s">
        <v>88</v>
      </c>
      <c r="E8" s="27">
        <v>37761</v>
      </c>
      <c r="F8" s="28" t="s">
        <v>79</v>
      </c>
      <c r="G8" s="10">
        <v>11</v>
      </c>
      <c r="H8" s="25" t="s">
        <v>41</v>
      </c>
      <c r="I8" s="24" t="s">
        <v>42</v>
      </c>
      <c r="J8" s="10">
        <v>3</v>
      </c>
      <c r="K8" s="10">
        <v>3</v>
      </c>
      <c r="L8" s="10">
        <v>0</v>
      </c>
      <c r="M8" s="10">
        <v>4</v>
      </c>
      <c r="N8" s="10">
        <v>4</v>
      </c>
      <c r="O8" s="10">
        <v>6</v>
      </c>
      <c r="P8" s="10">
        <v>3</v>
      </c>
      <c r="Q8" s="10">
        <v>3</v>
      </c>
      <c r="R8" s="10">
        <v>8</v>
      </c>
      <c r="S8" s="10">
        <v>34</v>
      </c>
      <c r="T8" s="10" t="s">
        <v>145</v>
      </c>
      <c r="U8" s="4"/>
      <c r="V8" s="4"/>
      <c r="W8" s="4"/>
      <c r="X8" s="4"/>
      <c r="Y8" s="4"/>
      <c r="Z8" s="4"/>
    </row>
    <row r="9" spans="1:27" s="14" customFormat="1" ht="15" customHeight="1" x14ac:dyDescent="0.25">
      <c r="A9" s="3">
        <v>1134</v>
      </c>
      <c r="B9" s="25" t="s">
        <v>134</v>
      </c>
      <c r="C9" s="25" t="s">
        <v>135</v>
      </c>
      <c r="D9" s="25" t="s">
        <v>136</v>
      </c>
      <c r="E9" s="27">
        <v>37974</v>
      </c>
      <c r="F9" s="28" t="s">
        <v>33</v>
      </c>
      <c r="G9" s="33">
        <v>11</v>
      </c>
      <c r="H9" s="25" t="s">
        <v>137</v>
      </c>
      <c r="I9" s="24" t="s">
        <v>138</v>
      </c>
      <c r="J9" s="10">
        <v>1</v>
      </c>
      <c r="K9" s="10">
        <v>2</v>
      </c>
      <c r="L9" s="10">
        <v>0</v>
      </c>
      <c r="M9" s="10">
        <v>0</v>
      </c>
      <c r="N9" s="10">
        <v>8</v>
      </c>
      <c r="O9" s="10">
        <v>6</v>
      </c>
      <c r="P9" s="10">
        <v>0</v>
      </c>
      <c r="Q9" s="10">
        <v>2</v>
      </c>
      <c r="R9" s="10">
        <v>15</v>
      </c>
      <c r="S9" s="10">
        <f>SUM(J9:R9)</f>
        <v>34</v>
      </c>
      <c r="T9" s="10" t="s">
        <v>145</v>
      </c>
      <c r="U9" s="4"/>
      <c r="V9" s="4"/>
      <c r="W9" s="4"/>
      <c r="X9" s="4"/>
      <c r="Y9" s="4"/>
      <c r="Z9" s="4"/>
    </row>
    <row r="10" spans="1:27" s="14" customFormat="1" ht="15" customHeight="1" x14ac:dyDescent="0.25">
      <c r="A10" s="3">
        <v>1107</v>
      </c>
      <c r="B10" s="25" t="s">
        <v>89</v>
      </c>
      <c r="C10" s="25" t="s">
        <v>90</v>
      </c>
      <c r="D10" s="25" t="s">
        <v>91</v>
      </c>
      <c r="E10" s="27">
        <v>37728</v>
      </c>
      <c r="F10" s="28" t="s">
        <v>79</v>
      </c>
      <c r="G10" s="28">
        <v>11</v>
      </c>
      <c r="H10" s="25" t="s">
        <v>92</v>
      </c>
      <c r="I10" s="25" t="s">
        <v>93</v>
      </c>
      <c r="J10" s="10">
        <v>2</v>
      </c>
      <c r="K10" s="10">
        <v>5</v>
      </c>
      <c r="L10" s="10">
        <v>0</v>
      </c>
      <c r="M10" s="10">
        <v>2</v>
      </c>
      <c r="N10" s="10">
        <v>4</v>
      </c>
      <c r="O10" s="10">
        <v>3</v>
      </c>
      <c r="P10" s="10">
        <v>3</v>
      </c>
      <c r="Q10" s="10">
        <v>6</v>
      </c>
      <c r="R10" s="10">
        <v>3</v>
      </c>
      <c r="S10" s="10">
        <v>29</v>
      </c>
      <c r="T10" s="10" t="s">
        <v>37</v>
      </c>
      <c r="U10" s="4"/>
      <c r="V10" s="4"/>
      <c r="W10" s="4"/>
      <c r="X10" s="4"/>
      <c r="Y10" s="4"/>
      <c r="Z10" s="4"/>
    </row>
    <row r="11" spans="1:27" s="14" customFormat="1" ht="15" customHeight="1" x14ac:dyDescent="0.25">
      <c r="A11" s="3">
        <v>1133</v>
      </c>
      <c r="B11" s="24" t="s">
        <v>131</v>
      </c>
      <c r="C11" s="24" t="s">
        <v>113</v>
      </c>
      <c r="D11" s="24" t="s">
        <v>40</v>
      </c>
      <c r="E11" s="30">
        <v>37900</v>
      </c>
      <c r="F11" s="28" t="s">
        <v>33</v>
      </c>
      <c r="G11" s="10">
        <v>11</v>
      </c>
      <c r="H11" s="25" t="s">
        <v>132</v>
      </c>
      <c r="I11" s="24" t="s">
        <v>133</v>
      </c>
      <c r="J11" s="10">
        <v>3</v>
      </c>
      <c r="K11" s="10">
        <v>3</v>
      </c>
      <c r="L11" s="10">
        <v>0</v>
      </c>
      <c r="M11" s="10">
        <v>4</v>
      </c>
      <c r="N11" s="10">
        <v>6</v>
      </c>
      <c r="O11" s="10">
        <v>0</v>
      </c>
      <c r="P11" s="10">
        <v>2</v>
      </c>
      <c r="Q11" s="10">
        <v>0</v>
      </c>
      <c r="R11" s="10">
        <v>7</v>
      </c>
      <c r="S11" s="10">
        <v>25</v>
      </c>
      <c r="T11" s="10" t="s">
        <v>37</v>
      </c>
      <c r="U11" s="4"/>
      <c r="V11" s="4"/>
      <c r="W11" s="4"/>
      <c r="X11" s="4"/>
      <c r="Y11" s="4"/>
      <c r="Z11" s="4"/>
    </row>
    <row r="12" spans="1:27" s="14" customFormat="1" ht="15" customHeight="1" x14ac:dyDescent="0.25">
      <c r="A12" s="3">
        <v>1130</v>
      </c>
      <c r="B12" s="25" t="s">
        <v>128</v>
      </c>
      <c r="C12" s="26" t="s">
        <v>129</v>
      </c>
      <c r="D12" s="26" t="s">
        <v>130</v>
      </c>
      <c r="E12" s="27">
        <v>37654</v>
      </c>
      <c r="F12" s="28" t="s">
        <v>33</v>
      </c>
      <c r="G12" s="28">
        <v>11</v>
      </c>
      <c r="H12" s="25" t="s">
        <v>34</v>
      </c>
      <c r="I12" s="24" t="s">
        <v>35</v>
      </c>
      <c r="J12" s="10">
        <v>1</v>
      </c>
      <c r="K12" s="10">
        <v>3</v>
      </c>
      <c r="L12" s="10">
        <v>0</v>
      </c>
      <c r="M12" s="10">
        <v>8</v>
      </c>
      <c r="N12" s="10">
        <v>6</v>
      </c>
      <c r="O12" s="10">
        <v>0</v>
      </c>
      <c r="P12" s="10">
        <v>3</v>
      </c>
      <c r="Q12" s="10">
        <v>2</v>
      </c>
      <c r="R12" s="10">
        <v>1</v>
      </c>
      <c r="S12" s="10">
        <v>24</v>
      </c>
      <c r="T12" s="10" t="s">
        <v>37</v>
      </c>
      <c r="U12" s="4"/>
      <c r="V12" s="4"/>
      <c r="W12" s="4"/>
      <c r="X12" s="4"/>
      <c r="Y12" s="4"/>
      <c r="Z12" s="4"/>
    </row>
    <row r="13" spans="1:27" s="14" customFormat="1" ht="15" customHeight="1" x14ac:dyDescent="0.25">
      <c r="A13" s="3">
        <v>1112</v>
      </c>
      <c r="B13" s="25" t="s">
        <v>104</v>
      </c>
      <c r="C13" s="24" t="s">
        <v>78</v>
      </c>
      <c r="D13" s="24" t="s">
        <v>67</v>
      </c>
      <c r="E13" s="27">
        <v>37710</v>
      </c>
      <c r="F13" s="28" t="s">
        <v>33</v>
      </c>
      <c r="G13" s="10">
        <v>11</v>
      </c>
      <c r="H13" s="25" t="s">
        <v>49</v>
      </c>
      <c r="I13" s="24" t="s">
        <v>50</v>
      </c>
      <c r="J13" s="10">
        <v>1</v>
      </c>
      <c r="K13" s="10">
        <v>4</v>
      </c>
      <c r="L13" s="10">
        <v>0</v>
      </c>
      <c r="M13" s="10">
        <v>2</v>
      </c>
      <c r="N13" s="10">
        <v>4</v>
      </c>
      <c r="O13" s="10">
        <v>3</v>
      </c>
      <c r="P13" s="10">
        <v>5</v>
      </c>
      <c r="Q13" s="10">
        <v>2</v>
      </c>
      <c r="R13" s="10">
        <v>2</v>
      </c>
      <c r="S13" s="10">
        <v>23</v>
      </c>
      <c r="T13" s="10" t="s">
        <v>37</v>
      </c>
      <c r="U13" s="4"/>
      <c r="V13" s="4"/>
      <c r="W13" s="4"/>
      <c r="X13" s="4"/>
      <c r="Y13" s="4"/>
      <c r="Z13" s="4"/>
    </row>
    <row r="14" spans="1:27" s="14" customFormat="1" ht="15" customHeight="1" x14ac:dyDescent="0.25">
      <c r="A14" s="3">
        <v>1129</v>
      </c>
      <c r="B14" s="25" t="s">
        <v>125</v>
      </c>
      <c r="C14" s="26" t="s">
        <v>126</v>
      </c>
      <c r="D14" s="26" t="s">
        <v>127</v>
      </c>
      <c r="E14" s="27">
        <v>37965</v>
      </c>
      <c r="F14" s="28" t="s">
        <v>33</v>
      </c>
      <c r="G14" s="28">
        <v>11</v>
      </c>
      <c r="H14" s="25" t="s">
        <v>34</v>
      </c>
      <c r="I14" s="24" t="s">
        <v>35</v>
      </c>
      <c r="J14" s="10">
        <v>1</v>
      </c>
      <c r="K14" s="10">
        <v>1</v>
      </c>
      <c r="L14" s="10">
        <v>0</v>
      </c>
      <c r="M14" s="10">
        <v>8</v>
      </c>
      <c r="N14" s="10">
        <v>8</v>
      </c>
      <c r="O14" s="10">
        <v>1</v>
      </c>
      <c r="P14" s="10">
        <v>0</v>
      </c>
      <c r="Q14" s="10">
        <v>2</v>
      </c>
      <c r="R14" s="10">
        <v>1</v>
      </c>
      <c r="S14" s="10">
        <f>SUM(J14:R14)</f>
        <v>22</v>
      </c>
      <c r="T14" s="10" t="s">
        <v>37</v>
      </c>
      <c r="U14" s="4"/>
      <c r="V14" s="4"/>
      <c r="W14" s="4"/>
      <c r="X14" s="4"/>
      <c r="Y14" s="4"/>
      <c r="Z14" s="4"/>
    </row>
    <row r="15" spans="1:27" s="14" customFormat="1" ht="15" customHeight="1" x14ac:dyDescent="0.25">
      <c r="A15" s="3">
        <v>1120</v>
      </c>
      <c r="B15" s="24" t="s">
        <v>112</v>
      </c>
      <c r="C15" s="24" t="s">
        <v>113</v>
      </c>
      <c r="D15" s="24" t="s">
        <v>114</v>
      </c>
      <c r="E15" s="30">
        <v>37678</v>
      </c>
      <c r="F15" s="10" t="s">
        <v>33</v>
      </c>
      <c r="G15" s="10">
        <v>11</v>
      </c>
      <c r="H15" s="25" t="s">
        <v>115</v>
      </c>
      <c r="I15" s="24" t="s">
        <v>116</v>
      </c>
      <c r="J15" s="10">
        <v>8</v>
      </c>
      <c r="K15" s="10">
        <v>2</v>
      </c>
      <c r="L15" s="10">
        <v>0</v>
      </c>
      <c r="M15" s="10">
        <v>8</v>
      </c>
      <c r="N15" s="10">
        <v>2</v>
      </c>
      <c r="O15" s="10">
        <v>3</v>
      </c>
      <c r="P15" s="10">
        <v>2</v>
      </c>
      <c r="Q15" s="10">
        <v>3</v>
      </c>
      <c r="R15" s="10">
        <v>1</v>
      </c>
      <c r="S15" s="10">
        <v>21</v>
      </c>
      <c r="T15" s="10" t="s">
        <v>37</v>
      </c>
      <c r="U15" s="4"/>
      <c r="V15" s="4"/>
      <c r="W15" s="4"/>
      <c r="X15" s="4"/>
      <c r="Y15" s="4"/>
      <c r="Z15" s="4"/>
    </row>
    <row r="16" spans="1:27" s="14" customFormat="1" ht="15" customHeight="1" x14ac:dyDescent="0.25">
      <c r="A16" s="3">
        <v>1119</v>
      </c>
      <c r="B16" s="25" t="s">
        <v>111</v>
      </c>
      <c r="C16" s="24" t="s">
        <v>90</v>
      </c>
      <c r="D16" s="24" t="s">
        <v>91</v>
      </c>
      <c r="E16" s="27">
        <v>37859</v>
      </c>
      <c r="F16" s="28" t="s">
        <v>79</v>
      </c>
      <c r="G16" s="10">
        <v>11</v>
      </c>
      <c r="H16" s="25" t="s">
        <v>49</v>
      </c>
      <c r="I16" s="24" t="s">
        <v>50</v>
      </c>
      <c r="J16" s="10">
        <v>1</v>
      </c>
      <c r="K16" s="10">
        <v>3</v>
      </c>
      <c r="L16" s="10">
        <v>0</v>
      </c>
      <c r="M16" s="10">
        <v>4</v>
      </c>
      <c r="N16" s="10">
        <v>4</v>
      </c>
      <c r="O16" s="10">
        <v>1</v>
      </c>
      <c r="P16" s="10">
        <v>3</v>
      </c>
      <c r="Q16" s="10">
        <v>3</v>
      </c>
      <c r="R16" s="10">
        <v>1</v>
      </c>
      <c r="S16" s="10">
        <v>20</v>
      </c>
      <c r="T16" s="10" t="s">
        <v>37</v>
      </c>
      <c r="U16" s="4"/>
      <c r="V16" s="4"/>
      <c r="W16" s="4"/>
      <c r="X16" s="4"/>
      <c r="Y16" s="4"/>
      <c r="Z16" s="4"/>
    </row>
    <row r="17" spans="1:27" s="14" customFormat="1" ht="15" customHeight="1" x14ac:dyDescent="0.25">
      <c r="A17" s="3">
        <v>1126</v>
      </c>
      <c r="B17" s="25" t="s">
        <v>122</v>
      </c>
      <c r="C17" s="25" t="s">
        <v>123</v>
      </c>
      <c r="D17" s="25" t="s">
        <v>124</v>
      </c>
      <c r="E17" s="27">
        <v>37782</v>
      </c>
      <c r="F17" s="31" t="s">
        <v>33</v>
      </c>
      <c r="G17" s="31">
        <v>11</v>
      </c>
      <c r="H17" s="29" t="s">
        <v>120</v>
      </c>
      <c r="I17" s="32" t="s">
        <v>121</v>
      </c>
      <c r="J17" s="10">
        <v>2</v>
      </c>
      <c r="K17" s="10">
        <v>3</v>
      </c>
      <c r="L17" s="10">
        <v>5</v>
      </c>
      <c r="M17" s="10">
        <v>4</v>
      </c>
      <c r="N17" s="10">
        <v>4</v>
      </c>
      <c r="O17" s="10">
        <v>0</v>
      </c>
      <c r="P17" s="10">
        <v>0</v>
      </c>
      <c r="Q17" s="10">
        <v>1</v>
      </c>
      <c r="R17" s="10">
        <v>1</v>
      </c>
      <c r="S17" s="10">
        <v>20</v>
      </c>
      <c r="T17" s="10" t="s">
        <v>37</v>
      </c>
      <c r="U17" s="4"/>
      <c r="V17" s="4"/>
      <c r="W17" s="4"/>
      <c r="X17" s="4"/>
      <c r="Y17" s="4"/>
      <c r="Z17" s="4"/>
    </row>
    <row r="18" spans="1:27" s="14" customFormat="1" ht="15" customHeight="1" x14ac:dyDescent="0.25">
      <c r="A18" s="3">
        <v>1117</v>
      </c>
      <c r="B18" s="25" t="s">
        <v>109</v>
      </c>
      <c r="C18" s="24" t="s">
        <v>110</v>
      </c>
      <c r="D18" s="24" t="s">
        <v>67</v>
      </c>
      <c r="E18" s="27">
        <v>37772</v>
      </c>
      <c r="F18" s="28" t="s">
        <v>33</v>
      </c>
      <c r="G18" s="10">
        <v>11</v>
      </c>
      <c r="H18" s="25" t="s">
        <v>49</v>
      </c>
      <c r="I18" s="24" t="s">
        <v>50</v>
      </c>
      <c r="J18" s="10">
        <v>2</v>
      </c>
      <c r="K18" s="10">
        <v>3</v>
      </c>
      <c r="L18" s="10">
        <v>0</v>
      </c>
      <c r="M18" s="10">
        <v>4</v>
      </c>
      <c r="N18" s="10">
        <v>4</v>
      </c>
      <c r="O18" s="10">
        <v>0</v>
      </c>
      <c r="P18" s="10">
        <v>3</v>
      </c>
      <c r="Q18" s="10">
        <v>0</v>
      </c>
      <c r="R18" s="10">
        <v>1</v>
      </c>
      <c r="S18" s="10">
        <v>17</v>
      </c>
      <c r="T18" s="10" t="s">
        <v>37</v>
      </c>
      <c r="U18" s="4"/>
      <c r="V18" s="4"/>
      <c r="W18" s="4"/>
      <c r="X18" s="4"/>
      <c r="Y18" s="4"/>
      <c r="Z18" s="4"/>
    </row>
    <row r="19" spans="1:27" s="14" customFormat="1" ht="15.75" x14ac:dyDescent="0.25">
      <c r="A19" s="3">
        <v>1136</v>
      </c>
      <c r="B19" s="25" t="s">
        <v>139</v>
      </c>
      <c r="C19" s="25" t="s">
        <v>140</v>
      </c>
      <c r="D19" s="25" t="s">
        <v>141</v>
      </c>
      <c r="E19" s="27">
        <v>37948</v>
      </c>
      <c r="F19" s="28" t="s">
        <v>79</v>
      </c>
      <c r="G19" s="28">
        <v>11</v>
      </c>
      <c r="H19" s="25" t="s">
        <v>142</v>
      </c>
      <c r="I19" s="25" t="s">
        <v>143</v>
      </c>
      <c r="J19" s="10">
        <v>1</v>
      </c>
      <c r="K19" s="10">
        <v>3</v>
      </c>
      <c r="L19" s="10">
        <v>0</v>
      </c>
      <c r="M19" s="10">
        <v>8</v>
      </c>
      <c r="N19" s="10">
        <v>0</v>
      </c>
      <c r="O19" s="10">
        <v>1</v>
      </c>
      <c r="P19" s="10">
        <v>3</v>
      </c>
      <c r="Q19" s="10">
        <v>0</v>
      </c>
      <c r="R19" s="10">
        <v>0</v>
      </c>
      <c r="S19" s="10">
        <v>16</v>
      </c>
      <c r="T19" s="10" t="s">
        <v>37</v>
      </c>
      <c r="U19" s="4"/>
      <c r="V19" s="4"/>
      <c r="W19" s="4"/>
      <c r="X19" s="4"/>
      <c r="Y19" s="4"/>
      <c r="Z19" s="4"/>
      <c r="AA19" s="4"/>
    </row>
    <row r="20" spans="1:27" s="14" customFormat="1" ht="15" customHeight="1" x14ac:dyDescent="0.25">
      <c r="A20" s="3">
        <v>1110</v>
      </c>
      <c r="B20" s="25" t="s">
        <v>99</v>
      </c>
      <c r="C20" s="24" t="s">
        <v>100</v>
      </c>
      <c r="D20" s="24" t="s">
        <v>101</v>
      </c>
      <c r="E20" s="27">
        <v>37731</v>
      </c>
      <c r="F20" s="28" t="s">
        <v>33</v>
      </c>
      <c r="G20" s="10">
        <v>11</v>
      </c>
      <c r="H20" s="25" t="s">
        <v>49</v>
      </c>
      <c r="I20" s="24" t="s">
        <v>50</v>
      </c>
      <c r="J20" s="10">
        <v>2</v>
      </c>
      <c r="K20" s="10">
        <v>1</v>
      </c>
      <c r="L20" s="10">
        <v>0</v>
      </c>
      <c r="M20" s="10">
        <v>4</v>
      </c>
      <c r="N20" s="10">
        <v>0</v>
      </c>
      <c r="O20" s="10">
        <v>3</v>
      </c>
      <c r="P20" s="10">
        <v>3</v>
      </c>
      <c r="Q20" s="10">
        <v>2</v>
      </c>
      <c r="R20" s="10">
        <v>0</v>
      </c>
      <c r="S20" s="10">
        <v>15</v>
      </c>
      <c r="T20" s="10" t="s">
        <v>37</v>
      </c>
      <c r="U20" s="4"/>
      <c r="V20" s="4"/>
      <c r="W20" s="4"/>
      <c r="X20" s="4"/>
      <c r="Y20" s="4"/>
      <c r="Z20" s="4"/>
    </row>
    <row r="21" spans="1:27" s="14" customFormat="1" ht="15" customHeight="1" x14ac:dyDescent="0.25">
      <c r="A21" s="3">
        <v>1114</v>
      </c>
      <c r="B21" s="25" t="s">
        <v>105</v>
      </c>
      <c r="C21" s="24" t="s">
        <v>84</v>
      </c>
      <c r="D21" s="24" t="s">
        <v>106</v>
      </c>
      <c r="E21" s="27">
        <v>37788</v>
      </c>
      <c r="F21" s="28" t="s">
        <v>79</v>
      </c>
      <c r="G21" s="10">
        <v>11</v>
      </c>
      <c r="H21" s="25" t="s">
        <v>49</v>
      </c>
      <c r="I21" s="24" t="s">
        <v>50</v>
      </c>
      <c r="J21" s="10">
        <v>3</v>
      </c>
      <c r="K21" s="10">
        <v>4</v>
      </c>
      <c r="L21" s="10">
        <v>0</v>
      </c>
      <c r="M21" s="10">
        <v>0</v>
      </c>
      <c r="N21" s="10">
        <v>4</v>
      </c>
      <c r="O21" s="10">
        <v>0</v>
      </c>
      <c r="P21" s="10">
        <v>0</v>
      </c>
      <c r="Q21" s="10">
        <v>0</v>
      </c>
      <c r="R21" s="10">
        <v>3</v>
      </c>
      <c r="S21" s="10">
        <v>14</v>
      </c>
      <c r="T21" s="10" t="s">
        <v>37</v>
      </c>
      <c r="U21" s="4"/>
      <c r="V21" s="4"/>
      <c r="W21" s="4"/>
      <c r="X21" s="4"/>
      <c r="Y21" s="4"/>
      <c r="Z21" s="4"/>
    </row>
    <row r="22" spans="1:27" s="14" customFormat="1" ht="15" customHeight="1" x14ac:dyDescent="0.25">
      <c r="A22" s="3">
        <v>1108</v>
      </c>
      <c r="B22" s="25" t="s">
        <v>94</v>
      </c>
      <c r="C22" s="25" t="s">
        <v>95</v>
      </c>
      <c r="D22" s="25" t="s">
        <v>96</v>
      </c>
      <c r="E22" s="27">
        <v>37711</v>
      </c>
      <c r="F22" s="28" t="s">
        <v>79</v>
      </c>
      <c r="G22" s="28">
        <v>11</v>
      </c>
      <c r="H22" s="25" t="s">
        <v>92</v>
      </c>
      <c r="I22" s="25" t="s">
        <v>93</v>
      </c>
      <c r="J22" s="10">
        <v>5</v>
      </c>
      <c r="K22" s="10">
        <v>3</v>
      </c>
      <c r="L22" s="10">
        <v>0</v>
      </c>
      <c r="M22" s="10">
        <v>0</v>
      </c>
      <c r="N22" s="10">
        <v>2</v>
      </c>
      <c r="O22" s="10">
        <v>0</v>
      </c>
      <c r="P22" s="10">
        <v>0</v>
      </c>
      <c r="Q22" s="10">
        <v>0</v>
      </c>
      <c r="R22" s="10">
        <v>1</v>
      </c>
      <c r="S22" s="10">
        <v>13</v>
      </c>
      <c r="T22" s="10" t="s">
        <v>37</v>
      </c>
      <c r="U22" s="4"/>
      <c r="V22" s="4"/>
      <c r="W22" s="4"/>
      <c r="X22" s="4"/>
      <c r="Y22" s="4"/>
      <c r="Z22" s="4"/>
    </row>
    <row r="23" spans="1:27" s="14" customFormat="1" ht="15" customHeight="1" x14ac:dyDescent="0.25">
      <c r="A23" s="3">
        <v>1109</v>
      </c>
      <c r="B23" s="25" t="s">
        <v>97</v>
      </c>
      <c r="C23" s="24" t="s">
        <v>98</v>
      </c>
      <c r="D23" s="24" t="s">
        <v>40</v>
      </c>
      <c r="E23" s="27">
        <v>38019</v>
      </c>
      <c r="F23" s="28" t="s">
        <v>33</v>
      </c>
      <c r="G23" s="10">
        <v>11</v>
      </c>
      <c r="H23" s="25" t="s">
        <v>49</v>
      </c>
      <c r="I23" s="24" t="s">
        <v>50</v>
      </c>
      <c r="J23" s="10">
        <v>0</v>
      </c>
      <c r="K23" s="10">
        <v>1</v>
      </c>
      <c r="L23" s="10">
        <v>0</v>
      </c>
      <c r="M23" s="10">
        <v>8</v>
      </c>
      <c r="N23" s="10">
        <v>2</v>
      </c>
      <c r="O23" s="10">
        <v>0</v>
      </c>
      <c r="P23" s="10">
        <v>0</v>
      </c>
      <c r="Q23" s="10">
        <v>0</v>
      </c>
      <c r="R23" s="10">
        <v>0</v>
      </c>
      <c r="S23" s="10">
        <f>SUM(J23:R23)</f>
        <v>11</v>
      </c>
      <c r="T23" s="10" t="s">
        <v>37</v>
      </c>
      <c r="U23" s="4"/>
      <c r="V23" s="4"/>
      <c r="W23" s="4"/>
      <c r="X23" s="4"/>
      <c r="Y23" s="4"/>
      <c r="Z23" s="4"/>
    </row>
    <row r="24" spans="1:27" s="14" customFormat="1" ht="15" customHeight="1" x14ac:dyDescent="0.25">
      <c r="A24" s="3">
        <v>1111</v>
      </c>
      <c r="B24" s="25" t="s">
        <v>102</v>
      </c>
      <c r="C24" s="24" t="s">
        <v>103</v>
      </c>
      <c r="D24" s="24" t="s">
        <v>88</v>
      </c>
      <c r="E24" s="27">
        <v>37651</v>
      </c>
      <c r="F24" s="28" t="s">
        <v>79</v>
      </c>
      <c r="G24" s="10">
        <v>11</v>
      </c>
      <c r="H24" s="25" t="s">
        <v>49</v>
      </c>
      <c r="I24" s="24" t="s">
        <v>50</v>
      </c>
      <c r="J24" s="10">
        <v>0</v>
      </c>
      <c r="K24" s="10">
        <v>3</v>
      </c>
      <c r="L24" s="10">
        <v>0</v>
      </c>
      <c r="M24" s="10">
        <v>2</v>
      </c>
      <c r="N24" s="10">
        <v>4</v>
      </c>
      <c r="O24" s="10">
        <v>0</v>
      </c>
      <c r="P24" s="10">
        <v>0</v>
      </c>
      <c r="Q24" s="10">
        <v>1</v>
      </c>
      <c r="R24" s="10">
        <v>1</v>
      </c>
      <c r="S24" s="10">
        <f>SUM(J24:R24)</f>
        <v>11</v>
      </c>
      <c r="T24" s="10" t="s">
        <v>37</v>
      </c>
      <c r="U24" s="4"/>
      <c r="V24" s="4"/>
      <c r="W24" s="4"/>
      <c r="X24" s="4"/>
      <c r="Y24" s="4"/>
      <c r="Z24" s="4"/>
    </row>
    <row r="25" spans="1:27" s="14" customFormat="1" ht="15" customHeight="1" x14ac:dyDescent="0.25">
      <c r="A25" s="3">
        <v>1125</v>
      </c>
      <c r="B25" s="25" t="s">
        <v>117</v>
      </c>
      <c r="C25" s="25" t="s">
        <v>118</v>
      </c>
      <c r="D25" s="25" t="s">
        <v>119</v>
      </c>
      <c r="E25" s="27">
        <v>37342</v>
      </c>
      <c r="F25" s="31" t="s">
        <v>79</v>
      </c>
      <c r="G25" s="31">
        <v>11</v>
      </c>
      <c r="H25" s="29" t="s">
        <v>120</v>
      </c>
      <c r="I25" s="32" t="s">
        <v>121</v>
      </c>
      <c r="J25" s="10">
        <v>0</v>
      </c>
      <c r="K25" s="10">
        <v>3</v>
      </c>
      <c r="L25" s="10">
        <v>0</v>
      </c>
      <c r="M25" s="10">
        <v>0</v>
      </c>
      <c r="N25" s="10">
        <v>2</v>
      </c>
      <c r="O25" s="10">
        <v>3</v>
      </c>
      <c r="P25" s="10">
        <v>0</v>
      </c>
      <c r="Q25" s="10">
        <v>1</v>
      </c>
      <c r="R25" s="10">
        <v>0</v>
      </c>
      <c r="S25" s="10">
        <f>SUM(J25:R25)</f>
        <v>9</v>
      </c>
      <c r="T25" s="10" t="s">
        <v>37</v>
      </c>
      <c r="U25" s="4"/>
      <c r="V25" s="4"/>
      <c r="W25" s="4"/>
      <c r="X25" s="4"/>
      <c r="Y25" s="4"/>
      <c r="Z25" s="4"/>
    </row>
    <row r="26" spans="1:27" s="14" customFormat="1" ht="15" customHeight="1" x14ac:dyDescent="0.25">
      <c r="A26" s="3">
        <v>1116</v>
      </c>
      <c r="B26" s="25" t="s">
        <v>107</v>
      </c>
      <c r="C26" s="24" t="s">
        <v>108</v>
      </c>
      <c r="D26" s="24" t="s">
        <v>67</v>
      </c>
      <c r="E26" s="27">
        <v>37819</v>
      </c>
      <c r="F26" s="28" t="s">
        <v>33</v>
      </c>
      <c r="G26" s="10">
        <v>11</v>
      </c>
      <c r="H26" s="25" t="s">
        <v>49</v>
      </c>
      <c r="I26" s="24" t="s">
        <v>50</v>
      </c>
      <c r="J26" s="10">
        <v>2</v>
      </c>
      <c r="K26" s="10">
        <v>2</v>
      </c>
      <c r="L26" s="10">
        <v>0</v>
      </c>
      <c r="M26" s="10">
        <v>0</v>
      </c>
      <c r="N26" s="10">
        <v>2</v>
      </c>
      <c r="O26" s="10">
        <v>0</v>
      </c>
      <c r="P26" s="10">
        <v>0</v>
      </c>
      <c r="Q26" s="10">
        <v>0</v>
      </c>
      <c r="R26" s="10">
        <v>2</v>
      </c>
      <c r="S26" s="10">
        <f>SUM(J26:R26)</f>
        <v>8</v>
      </c>
      <c r="T26" s="10" t="s">
        <v>37</v>
      </c>
      <c r="U26" s="4"/>
      <c r="V26" s="4"/>
      <c r="W26" s="4"/>
      <c r="X26" s="4"/>
      <c r="Y26" s="4"/>
      <c r="Z26" s="4"/>
    </row>
    <row r="28" spans="1:27" ht="15.75" x14ac:dyDescent="0.25">
      <c r="A28" s="34" t="s">
        <v>14</v>
      </c>
      <c r="B28" s="34"/>
      <c r="C28" s="34"/>
      <c r="D28" s="11"/>
      <c r="E28" s="11"/>
      <c r="F28" s="11"/>
      <c r="G28" s="11"/>
      <c r="H28" s="11"/>
      <c r="I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</sheetData>
  <mergeCells count="6">
    <mergeCell ref="T2:T4"/>
    <mergeCell ref="A1:T1"/>
    <mergeCell ref="A2:I2"/>
    <mergeCell ref="A3:I3"/>
    <mergeCell ref="S2:S4"/>
    <mergeCell ref="J4: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</vt:lpstr>
      <vt:lpstr>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2020-12-15T02:29:35Z</dcterms:modified>
</cp:coreProperties>
</file>