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0610" windowHeight="9165"/>
  </bookViews>
  <sheets>
    <sheet name="7 класс МЭ" sheetId="2" r:id="rId1"/>
    <sheet name="8 класс МЭ" sheetId="12" r:id="rId2"/>
    <sheet name="9 класс МЭ" sheetId="14" r:id="rId3"/>
    <sheet name="10 класс МЭ" sheetId="15" r:id="rId4"/>
    <sheet name="11 класс МЭ" sheetId="16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4"/>
  <c r="Z11" i="16"/>
  <c r="Z9"/>
  <c r="Z16"/>
  <c r="Z23"/>
  <c r="Z12"/>
  <c r="Y16" i="12" l="1"/>
  <c r="Y17"/>
  <c r="Y15"/>
  <c r="Y22"/>
  <c r="Z9" i="2"/>
  <c r="Z15"/>
  <c r="Y11" i="14" l="1"/>
  <c r="Y23" i="12"/>
  <c r="Z8" i="2"/>
  <c r="Z17"/>
  <c r="Z13" i="16" l="1"/>
  <c r="Y7" i="15"/>
  <c r="Y9" i="12"/>
  <c r="Z12" i="2"/>
  <c r="Z19" i="16" l="1"/>
  <c r="Z10"/>
  <c r="Y17" i="15"/>
  <c r="Y23" i="14"/>
  <c r="Y21" i="12"/>
  <c r="Y16" i="14" l="1"/>
  <c r="Y14" i="12" l="1"/>
  <c r="Z11" i="2"/>
  <c r="Z7" i="16" l="1"/>
  <c r="Y29" i="15"/>
  <c r="Y8" i="14"/>
  <c r="Y10" i="12"/>
</calcChain>
</file>

<file path=xl/sharedStrings.xml><?xml version="1.0" encoding="utf-8"?>
<sst xmlns="http://schemas.openxmlformats.org/spreadsheetml/2006/main" count="781" uniqueCount="311">
  <si>
    <t>Протокол результатов участников муниципального этапа по истории 7 класс</t>
  </si>
  <si>
    <t>Шифр участника</t>
  </si>
  <si>
    <t>Номер задания</t>
  </si>
  <si>
    <t>Максимальный балл за задание</t>
  </si>
  <si>
    <t>Тип задания</t>
  </si>
  <si>
    <t>Выберите верные и неверные утверждения</t>
  </si>
  <si>
    <t>Расставьте события в верной хронологической последовательности</t>
  </si>
  <si>
    <t>Соотнесите вспомогательные исторические дисциплины их с изображениями</t>
  </si>
  <si>
    <t>Кроссворд</t>
  </si>
  <si>
    <t>Работа с картой</t>
  </si>
  <si>
    <t>Вопрос открытого типа</t>
  </si>
  <si>
    <t>Выберите один правильный ответ</t>
  </si>
  <si>
    <t>Работал с иллюстрациями</t>
  </si>
  <si>
    <t>Работа с историческим текстом</t>
  </si>
  <si>
    <t>Эссе</t>
  </si>
  <si>
    <t>Итоговый балл</t>
  </si>
  <si>
    <t>Задание на знание исторических личностей</t>
  </si>
  <si>
    <t>Баллы участников</t>
  </si>
  <si>
    <t>Максимально возможное число баллов - 106</t>
  </si>
  <si>
    <t xml:space="preserve">Постановка проблемы и задач </t>
  </si>
  <si>
    <t xml:space="preserve">Раскрытие задач </t>
  </si>
  <si>
    <t xml:space="preserve">Знание различных точек зрения по избранной теме </t>
  </si>
  <si>
    <t xml:space="preserve">Творческий характер восприятия темы, её осмысления </t>
  </si>
  <si>
    <t>Выводы</t>
  </si>
  <si>
    <t>Определить историческую личность по портрету</t>
  </si>
  <si>
    <t>Максимально возможное число баллов - 110</t>
  </si>
  <si>
    <t>Протокол результатов участников муниципального этапа по истории 8 класс</t>
  </si>
  <si>
    <t>Протокол результатов участников муниципального этапа по истории 9 класс</t>
  </si>
  <si>
    <t>Выберите три верных суждения из шести предложенных</t>
  </si>
  <si>
    <t>Соотнесите цифры на схеме с отрывками из исторических источников</t>
  </si>
  <si>
    <t>Работа с изображениями памятников архитектуры</t>
  </si>
  <si>
    <t>Работа с изображениями, посвященными истории освоения космоса</t>
  </si>
  <si>
    <t>Знание событий ВОВ</t>
  </si>
  <si>
    <t>Максимально возможное число баллов - 136</t>
  </si>
  <si>
    <t>Знание исторических названий городов</t>
  </si>
  <si>
    <t>Максимально возможное число баллов - 156</t>
  </si>
  <si>
    <t>Задание на знание исторических названий городов</t>
  </si>
  <si>
    <t xml:space="preserve">Соотнесите события истории нашей страны со временем управления Церковью каждого из первосвятителей </t>
  </si>
  <si>
    <t>Максимально возможное число баллов - 158</t>
  </si>
  <si>
    <t>Протокол результатов участников муниципального этапа по истории 10 класс</t>
  </si>
  <si>
    <t>Протокол результатов участников муниципального этапа по истории 11 класс</t>
  </si>
  <si>
    <t>№ п/п</t>
  </si>
  <si>
    <t>Новаковская</t>
  </si>
  <si>
    <t>Анастасия</t>
  </si>
  <si>
    <t>Антоновна</t>
  </si>
  <si>
    <t>Ж</t>
  </si>
  <si>
    <t>МБОУ Академический лицей г. Томска имени Г.А. Псахье</t>
  </si>
  <si>
    <t>МБОУ Академический лицей им. Г.А. Псахье</t>
  </si>
  <si>
    <t>Бредихин</t>
  </si>
  <si>
    <t>Матвей</t>
  </si>
  <si>
    <t>Сергеевич</t>
  </si>
  <si>
    <t>М</t>
  </si>
  <si>
    <t xml:space="preserve">Фёдорова </t>
  </si>
  <si>
    <t>Мария</t>
  </si>
  <si>
    <t xml:space="preserve"> Алексеевна</t>
  </si>
  <si>
    <t>Муниципальное автономное общеобразовательное учреждение Мариинская средняя общеобразовательная школа №3 г. Томска</t>
  </si>
  <si>
    <t>МАОУ Мариинская СОШ № 3 г. Томска</t>
  </si>
  <si>
    <t xml:space="preserve">Черныш </t>
  </si>
  <si>
    <t xml:space="preserve">Мария </t>
  </si>
  <si>
    <t>Михайловна</t>
  </si>
  <si>
    <t>Ефимова</t>
  </si>
  <si>
    <t>Екатерина</t>
  </si>
  <si>
    <t>Артемовна</t>
  </si>
  <si>
    <t>06.22.2007</t>
  </si>
  <si>
    <t>Муниципальное автономное общеобразовательное учреждение средняя общеобразовательная школа №32 имени 19-й гвардейской стрелковой дивизии г. Томска</t>
  </si>
  <si>
    <t>МАОУ СОШ №32г.Томска</t>
  </si>
  <si>
    <t xml:space="preserve">Леденёв </t>
  </si>
  <si>
    <t>Илья</t>
  </si>
  <si>
    <t>Муниципальное автономное общеобразовательное учреждение гимназия № 6 города Томска</t>
  </si>
  <si>
    <t>МАОУ гимназия № 6 г.Томска</t>
  </si>
  <si>
    <t xml:space="preserve">Юрьев </t>
  </si>
  <si>
    <t>Руслан</t>
  </si>
  <si>
    <t xml:space="preserve"> Григорьевич</t>
  </si>
  <si>
    <t>Муниципальное автономное общеобразовательное учреждение средняя общеобразовательная школа № 50</t>
  </si>
  <si>
    <t>МАОУ СОШ № 50 г.Томска</t>
  </si>
  <si>
    <t xml:space="preserve">Резванов </t>
  </si>
  <si>
    <t xml:space="preserve">Владимир </t>
  </si>
  <si>
    <t>Александрович</t>
  </si>
  <si>
    <t>Обидин</t>
  </si>
  <si>
    <t xml:space="preserve"> Александр </t>
  </si>
  <si>
    <t>Муниципальное автономное общеобразовательное учреждение лицей № 1 имени А.С. Пушкина г. Томска</t>
  </si>
  <si>
    <t>МАОУ лицей № 1 имени А.С. Пушкина г. Томска</t>
  </si>
  <si>
    <t>Лаврова</t>
  </si>
  <si>
    <t xml:space="preserve">Алиса </t>
  </si>
  <si>
    <t>Сергеевна</t>
  </si>
  <si>
    <t>Муниципальное автономное общеобразовательное учреждение Сибирский лицей г. Томска</t>
  </si>
  <si>
    <t xml:space="preserve">МАОУ Сибирский лицей г. Томска </t>
  </si>
  <si>
    <t>Лазарев</t>
  </si>
  <si>
    <t>Алексей</t>
  </si>
  <si>
    <t>Дмитриевич</t>
  </si>
  <si>
    <t>Фамилия</t>
  </si>
  <si>
    <t>Имя</t>
  </si>
  <si>
    <t>Отчество</t>
  </si>
  <si>
    <t>Дата рождения</t>
  </si>
  <si>
    <t>Пол (Ж/М)</t>
  </si>
  <si>
    <t>Класс обучения</t>
  </si>
  <si>
    <t>Полное наименование образовательной организации (по Уставу)</t>
  </si>
  <si>
    <t>Сокращенное наименование образовательной организации (по Уставу)</t>
  </si>
  <si>
    <t>Тип диплома</t>
  </si>
  <si>
    <t>Участник</t>
  </si>
  <si>
    <t>Победитель</t>
  </si>
  <si>
    <t>Призер</t>
  </si>
  <si>
    <t>Домбровский</t>
  </si>
  <si>
    <t>Денис</t>
  </si>
  <si>
    <t>Андреевич</t>
  </si>
  <si>
    <t>Муниципальное автономное общеобразовательное учреждение средняя общеобразовательная школа № 44</t>
  </si>
  <si>
    <t>МАОУ СОШ № 44</t>
  </si>
  <si>
    <t>Кузнецов</t>
  </si>
  <si>
    <t>Николаевич</t>
  </si>
  <si>
    <t>Соколова</t>
  </si>
  <si>
    <t>Анабель</t>
  </si>
  <si>
    <t>МБОУ Русская классическая гимназия №2 г. Томска</t>
  </si>
  <si>
    <t>МБОУ РКГ №2  г. Томска</t>
  </si>
  <si>
    <t>Дацкевич</t>
  </si>
  <si>
    <t xml:space="preserve">Гоголина   </t>
  </si>
  <si>
    <t>Софья</t>
  </si>
  <si>
    <t>Викторовна</t>
  </si>
  <si>
    <t xml:space="preserve">Даммер </t>
  </si>
  <si>
    <t>Камила</t>
  </si>
  <si>
    <t xml:space="preserve">Шаталова </t>
  </si>
  <si>
    <t xml:space="preserve">Юлия </t>
  </si>
  <si>
    <t>Андреевна</t>
  </si>
  <si>
    <t xml:space="preserve">Мельникова </t>
  </si>
  <si>
    <t xml:space="preserve">Ксения </t>
  </si>
  <si>
    <t>Павловна</t>
  </si>
  <si>
    <t>Молодых</t>
  </si>
  <si>
    <t xml:space="preserve"> Виктория </t>
  </si>
  <si>
    <t xml:space="preserve">Гребенников </t>
  </si>
  <si>
    <t xml:space="preserve">Георгий </t>
  </si>
  <si>
    <t>Муниципальное автономное общеобразовательное учреждение Гуманитарный лицей г. Томска</t>
  </si>
  <si>
    <t>ТГЛ</t>
  </si>
  <si>
    <t>Михайлова</t>
  </si>
  <si>
    <t>МАОУ СОШ № 4 им. И.С. Черных</t>
  </si>
  <si>
    <t>Титова</t>
  </si>
  <si>
    <t>Ксения</t>
  </si>
  <si>
    <t>Денисовна</t>
  </si>
  <si>
    <t>МАОУ СОШ № 32</t>
  </si>
  <si>
    <t>Дакукина</t>
  </si>
  <si>
    <t>Амина</t>
  </si>
  <si>
    <t>Олеговна</t>
  </si>
  <si>
    <t xml:space="preserve">Сенько </t>
  </si>
  <si>
    <t>Дарья</t>
  </si>
  <si>
    <t>Агафонов</t>
  </si>
  <si>
    <t>Тимофей</t>
  </si>
  <si>
    <t>Муниципальное автономное общеобразовательное учреждение гимназия №24 имени М.В. Октябрьской г. Томска</t>
  </si>
  <si>
    <t>МАОУ гимназия №24 им. М.В. Октябрьской г. Томска</t>
  </si>
  <si>
    <t xml:space="preserve">Тюненков  </t>
  </si>
  <si>
    <t>Александр</t>
  </si>
  <si>
    <t>муниципальное автономное общеобразовательное учреждение лицей № 1 имени А.С. Пушкина г. Томска</t>
  </si>
  <si>
    <t>Дудко</t>
  </si>
  <si>
    <t xml:space="preserve"> Георгий </t>
  </si>
  <si>
    <t>Владимирович</t>
  </si>
  <si>
    <t xml:space="preserve">Мартынова </t>
  </si>
  <si>
    <t xml:space="preserve">Анна </t>
  </si>
  <si>
    <t>Муниципальное бюджетное общеобразовательное учреждение Академический лицей г. Томска имени Г.А. Псахье</t>
  </si>
  <si>
    <t xml:space="preserve">Ананьева  </t>
  </si>
  <si>
    <t>Элина</t>
  </si>
  <si>
    <t>Юрьевна</t>
  </si>
  <si>
    <t>Муниципальное автономное общеобразовательное учреждение средняя общеобразовательная школа №30</t>
  </si>
  <si>
    <t>МАОУ СОШ №30</t>
  </si>
  <si>
    <t>Погодин</t>
  </si>
  <si>
    <t>Муниципальное автономное общеобразовательное учреждение средняя общеобразовательная школа №31</t>
  </si>
  <si>
    <t>МАОУ СОШ № 30</t>
  </si>
  <si>
    <t>Вахобов</t>
  </si>
  <si>
    <t>Сайдуло</t>
  </si>
  <si>
    <t xml:space="preserve">Абдувахобович  </t>
  </si>
  <si>
    <t>Муниципальное автономное образовательное учреждение средняя общеобразовательная школа №40 города Томска</t>
  </si>
  <si>
    <t>Дмитриенко</t>
  </si>
  <si>
    <t xml:space="preserve">Иван </t>
  </si>
  <si>
    <t>Ильич</t>
  </si>
  <si>
    <t xml:space="preserve">Гришина </t>
  </si>
  <si>
    <t xml:space="preserve">Арина </t>
  </si>
  <si>
    <t xml:space="preserve">Сергеевна </t>
  </si>
  <si>
    <t>Муниципальное автономное общеобразовательное учреждение гимазия № 56 г.Томска</t>
  </si>
  <si>
    <t>МАОУ гимназия № 56</t>
  </si>
  <si>
    <t xml:space="preserve">Воронин </t>
  </si>
  <si>
    <t xml:space="preserve">Валентин </t>
  </si>
  <si>
    <t>Васильевич</t>
  </si>
  <si>
    <t xml:space="preserve">Осинина  </t>
  </si>
  <si>
    <t xml:space="preserve">Елена </t>
  </si>
  <si>
    <t>Владиславовна</t>
  </si>
  <si>
    <t xml:space="preserve">Лосская </t>
  </si>
  <si>
    <t xml:space="preserve">Ольга </t>
  </si>
  <si>
    <t>Пашков</t>
  </si>
  <si>
    <t>Николай</t>
  </si>
  <si>
    <t>Евгеньевич</t>
  </si>
  <si>
    <t xml:space="preserve">Киселёв </t>
  </si>
  <si>
    <t xml:space="preserve">Руслан </t>
  </si>
  <si>
    <t>Константинович</t>
  </si>
  <si>
    <t>Куприянец</t>
  </si>
  <si>
    <t>Любовь</t>
  </si>
  <si>
    <t>МАОУ гимназия № 26</t>
  </si>
  <si>
    <t xml:space="preserve">Турчин </t>
  </si>
  <si>
    <t>Ефим</t>
  </si>
  <si>
    <t xml:space="preserve">Кузьмина </t>
  </si>
  <si>
    <t>Дмитриевна</t>
  </si>
  <si>
    <t xml:space="preserve">Жорина </t>
  </si>
  <si>
    <t>Владимировна</t>
  </si>
  <si>
    <t xml:space="preserve">Автандилян </t>
  </si>
  <si>
    <t>Моисеева</t>
  </si>
  <si>
    <t>Виктория</t>
  </si>
  <si>
    <t xml:space="preserve">Комоедов </t>
  </si>
  <si>
    <t xml:space="preserve">Александр </t>
  </si>
  <si>
    <t xml:space="preserve">Залозная </t>
  </si>
  <si>
    <t xml:space="preserve">Анастасия </t>
  </si>
  <si>
    <t>Ринатовна</t>
  </si>
  <si>
    <t>Муниципальное автономное общеобразовательное учреждение средняя общеобразовательная школа № 34 имени 79-й гвардейской стрелковой дивизии г. Томска</t>
  </si>
  <si>
    <t>МАОУ СОШ № 34</t>
  </si>
  <si>
    <t xml:space="preserve">Соболева </t>
  </si>
  <si>
    <t xml:space="preserve">Маргарита </t>
  </si>
  <si>
    <t>Козлова</t>
  </si>
  <si>
    <t>Алина</t>
  </si>
  <si>
    <t>Биков</t>
  </si>
  <si>
    <t xml:space="preserve"> Айдар </t>
  </si>
  <si>
    <t>Рафисович</t>
  </si>
  <si>
    <t>Железчикова</t>
  </si>
  <si>
    <t xml:space="preserve"> Софья </t>
  </si>
  <si>
    <t>Валентиновна</t>
  </si>
  <si>
    <t xml:space="preserve">Карамзин </t>
  </si>
  <si>
    <t xml:space="preserve">Дмитрий </t>
  </si>
  <si>
    <t>Анатольевич</t>
  </si>
  <si>
    <t xml:space="preserve">Чистова </t>
  </si>
  <si>
    <t xml:space="preserve">Виктория </t>
  </si>
  <si>
    <t>Ивановна</t>
  </si>
  <si>
    <t>Апарина</t>
  </si>
  <si>
    <t>Анна</t>
  </si>
  <si>
    <t>Евгеньевна</t>
  </si>
  <si>
    <t>Частное общеобразовательное учреждение Сибирский институт развивающего обучения "Пеленг"</t>
  </si>
  <si>
    <t>ЧОУ СибИРО "Пеленг"</t>
  </si>
  <si>
    <t>Гутов</t>
  </si>
  <si>
    <t>Глеб</t>
  </si>
  <si>
    <t>Зенкин</t>
  </si>
  <si>
    <t xml:space="preserve">Мизин </t>
  </si>
  <si>
    <t xml:space="preserve">Цайзер </t>
  </si>
  <si>
    <t>Янущик</t>
  </si>
  <si>
    <t>Елизавета</t>
  </si>
  <si>
    <t xml:space="preserve">Воронко </t>
  </si>
  <si>
    <t xml:space="preserve">Алексей </t>
  </si>
  <si>
    <t>Алексеевич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</si>
  <si>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предметов №16 г. Томска</t>
  </si>
  <si>
    <t>МАОУ СОШ №16 г. Томска</t>
  </si>
  <si>
    <t>Луценко</t>
  </si>
  <si>
    <t>Новокшонова</t>
  </si>
  <si>
    <t xml:space="preserve">Елизавета </t>
  </si>
  <si>
    <t>Алексеевна</t>
  </si>
  <si>
    <t>Бетенекова</t>
  </si>
  <si>
    <t xml:space="preserve">Влада </t>
  </si>
  <si>
    <t>Владиславна</t>
  </si>
  <si>
    <t xml:space="preserve">Кузьменко </t>
  </si>
  <si>
    <t xml:space="preserve">Екатерина </t>
  </si>
  <si>
    <t xml:space="preserve">Яковлева </t>
  </si>
  <si>
    <t xml:space="preserve">Ирина </t>
  </si>
  <si>
    <t>Унжаков</t>
  </si>
  <si>
    <t xml:space="preserve">Владислав </t>
  </si>
  <si>
    <t xml:space="preserve">Крючкова </t>
  </si>
  <si>
    <t xml:space="preserve">Скрябина </t>
  </si>
  <si>
    <t>Калашникова</t>
  </si>
  <si>
    <t xml:space="preserve"> Светлана  </t>
  </si>
  <si>
    <t>Николаевна</t>
  </si>
  <si>
    <t>Махмудова</t>
  </si>
  <si>
    <t xml:space="preserve"> Эсмира </t>
  </si>
  <si>
    <t xml:space="preserve">Заур кызы </t>
  </si>
  <si>
    <t xml:space="preserve">Рябков </t>
  </si>
  <si>
    <t xml:space="preserve">Ян </t>
  </si>
  <si>
    <t>Частное общеобразовательное учреждение "Лицей ТГУ"</t>
  </si>
  <si>
    <t>ЧОУ "Лицей ТГУ"</t>
  </si>
  <si>
    <t>Шеин</t>
  </si>
  <si>
    <t>Быкова</t>
  </si>
  <si>
    <t>Мезенцев</t>
  </si>
  <si>
    <t>Никита</t>
  </si>
  <si>
    <t>Румянцев</t>
  </si>
  <si>
    <t>муниципальное автономное общеобразовательное учреждение лицей №8 имени Н.Н.Рукавишникова г.Томска</t>
  </si>
  <si>
    <t xml:space="preserve">Дранка </t>
  </si>
  <si>
    <t>Ромашов</t>
  </si>
  <si>
    <t>Ярослав</t>
  </si>
  <si>
    <t>Юрьевич</t>
  </si>
  <si>
    <t xml:space="preserve">Козырицкая </t>
  </si>
  <si>
    <t xml:space="preserve"> Андреевна</t>
  </si>
  <si>
    <t>Шипицына</t>
  </si>
  <si>
    <t>Рязанцева</t>
  </si>
  <si>
    <t>Романовны</t>
  </si>
  <si>
    <t xml:space="preserve">Непомнящий </t>
  </si>
  <si>
    <t xml:space="preserve">Илья </t>
  </si>
  <si>
    <t>Карпухин</t>
  </si>
  <si>
    <t>Антон</t>
  </si>
  <si>
    <t>Олегович</t>
  </si>
  <si>
    <t xml:space="preserve">Филатова </t>
  </si>
  <si>
    <t xml:space="preserve">Милана </t>
  </si>
  <si>
    <t xml:space="preserve">Ольховик </t>
  </si>
  <si>
    <t xml:space="preserve">Денис </t>
  </si>
  <si>
    <t>Никитина</t>
  </si>
  <si>
    <t xml:space="preserve">Марина </t>
  </si>
  <si>
    <t>Александровна</t>
  </si>
  <si>
    <t>Вячистый</t>
  </si>
  <si>
    <t xml:space="preserve"> Тимофей </t>
  </si>
  <si>
    <t>Крыгин</t>
  </si>
  <si>
    <t>Пономарев</t>
  </si>
  <si>
    <t>Максим</t>
  </si>
  <si>
    <t>муниципальное автономное общеобразовательное учреждение средняя общеобразовательная школа №4 им. И.С. Черных г. Томска</t>
  </si>
  <si>
    <t>МАОУ СОШ №4 им.И.С.Черных г.Томска</t>
  </si>
  <si>
    <t>Муниципальное автономное общеобразовательное учреждение средняя общеобразовательная школа № 32 им. 19-й гвардейской стрелковой дивизии г. Томска</t>
  </si>
  <si>
    <t>Муниципальное бюджетное общеобразовательное учреждение Русская классическая гимназия №2 г. Томска</t>
  </si>
  <si>
    <t>МАОУ лицей №8 им. Н.Н.Рукавишникова г.Томска</t>
  </si>
  <si>
    <t>МАОУ лицей № 1 им. А.С. Пушкина г. Томска</t>
  </si>
  <si>
    <t>Владимир</t>
  </si>
  <si>
    <t>Муниципальное автономное общеобразовательное учреждение гимназия № 56 города Томска</t>
  </si>
  <si>
    <t>Муниципальное автономное общеобразовательное учреждение гимназия № 26 города Томска</t>
  </si>
  <si>
    <t>Павел</t>
  </si>
  <si>
    <t>Петрович</t>
  </si>
  <si>
    <t>Герман</t>
  </si>
  <si>
    <t>МАОУ СОШ № 40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</si>
</sst>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00">
    <xf numFmtId="0" fontId="0" fillId="0" borderId="0" xfId="0"/>
    <xf numFmtId="0" fontId="0" fillId="0" borderId="0" xfId="0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8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6" fillId="0" borderId="0" xfId="0" applyFont="1" applyFill="1"/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0" fillId="0" borderId="0" xfId="0" applyFont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left" vertical="center"/>
    </xf>
    <xf numFmtId="14" fontId="12" fillId="0" borderId="1" xfId="1" applyNumberFormat="1" applyFont="1" applyFill="1" applyBorder="1" applyAlignment="1">
      <alignment horizontal="left" vertical="center"/>
    </xf>
    <xf numFmtId="14" fontId="12" fillId="0" borderId="1" xfId="1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14" fontId="7" fillId="0" borderId="1" xfId="2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0" xfId="0" applyFont="1" applyFill="1" applyAlignment="1">
      <alignment wrapText="1"/>
    </xf>
    <xf numFmtId="0" fontId="9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="55" zoomScaleNormal="55" workbookViewId="0">
      <selection activeCell="G22" sqref="G22"/>
    </sheetView>
  </sheetViews>
  <sheetFormatPr defaultRowHeight="15.75"/>
  <cols>
    <col min="1" max="1" width="8.85546875" style="22"/>
    <col min="2" max="2" width="13.140625" style="22" customWidth="1"/>
    <col min="3" max="5" width="21.7109375" style="22" customWidth="1"/>
    <col min="6" max="6" width="15.140625" style="28" customWidth="1"/>
    <col min="7" max="7" width="11" style="29" customWidth="1"/>
    <col min="8" max="8" width="12.5703125" style="29" customWidth="1"/>
    <col min="9" max="9" width="27.140625" style="28" customWidth="1"/>
    <col min="10" max="10" width="52.140625" style="28" customWidth="1"/>
    <col min="11" max="20" width="14.7109375" style="22" customWidth="1"/>
    <col min="21" max="25" width="13.28515625" style="22" customWidth="1"/>
    <col min="26" max="26" width="18.140625" style="22" customWidth="1"/>
    <col min="27" max="27" width="26" style="22" customWidth="1"/>
  </cols>
  <sheetData>
    <row r="1" spans="1:27" s="2" customFormat="1" ht="2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26"/>
    </row>
    <row r="2" spans="1:27" s="2" customFormat="1" ht="21">
      <c r="A2" s="70" t="s">
        <v>41</v>
      </c>
      <c r="B2" s="72" t="s">
        <v>2</v>
      </c>
      <c r="C2" s="73"/>
      <c r="D2" s="73"/>
      <c r="E2" s="73"/>
      <c r="F2" s="73"/>
      <c r="G2" s="73"/>
      <c r="H2" s="73"/>
      <c r="I2" s="73"/>
      <c r="J2" s="74"/>
      <c r="K2" s="4">
        <v>1</v>
      </c>
      <c r="L2" s="4">
        <v>2</v>
      </c>
      <c r="M2" s="4">
        <v>3</v>
      </c>
      <c r="N2" s="4">
        <v>4</v>
      </c>
      <c r="O2" s="4">
        <v>5</v>
      </c>
      <c r="P2" s="4">
        <v>6</v>
      </c>
      <c r="Q2" s="4">
        <v>7</v>
      </c>
      <c r="R2" s="4">
        <v>8</v>
      </c>
      <c r="S2" s="4">
        <v>9</v>
      </c>
      <c r="T2" s="4">
        <v>10</v>
      </c>
      <c r="U2" s="70">
        <v>11</v>
      </c>
      <c r="V2" s="70"/>
      <c r="W2" s="70"/>
      <c r="X2" s="70"/>
      <c r="Y2" s="70"/>
      <c r="Z2" s="81" t="s">
        <v>15</v>
      </c>
      <c r="AA2" s="71" t="s">
        <v>98</v>
      </c>
    </row>
    <row r="3" spans="1:27" s="3" customFormat="1" ht="35.25" customHeight="1">
      <c r="A3" s="70"/>
      <c r="B3" s="75" t="s">
        <v>4</v>
      </c>
      <c r="C3" s="76"/>
      <c r="D3" s="76"/>
      <c r="E3" s="76"/>
      <c r="F3" s="76"/>
      <c r="G3" s="76"/>
      <c r="H3" s="76"/>
      <c r="I3" s="76"/>
      <c r="J3" s="77"/>
      <c r="K3" s="71" t="s">
        <v>5</v>
      </c>
      <c r="L3" s="71" t="s">
        <v>6</v>
      </c>
      <c r="M3" s="71" t="s">
        <v>7</v>
      </c>
      <c r="N3" s="71" t="s">
        <v>8</v>
      </c>
      <c r="O3" s="71" t="s">
        <v>9</v>
      </c>
      <c r="P3" s="71" t="s">
        <v>10</v>
      </c>
      <c r="Q3" s="71" t="s">
        <v>16</v>
      </c>
      <c r="R3" s="71" t="s">
        <v>11</v>
      </c>
      <c r="S3" s="71" t="s">
        <v>12</v>
      </c>
      <c r="T3" s="71" t="s">
        <v>13</v>
      </c>
      <c r="U3" s="71" t="s">
        <v>14</v>
      </c>
      <c r="V3" s="71"/>
      <c r="W3" s="71"/>
      <c r="X3" s="71"/>
      <c r="Y3" s="71"/>
      <c r="Z3" s="82"/>
      <c r="AA3" s="71"/>
    </row>
    <row r="4" spans="1:27" s="3" customFormat="1" ht="100.5" customHeight="1">
      <c r="A4" s="70"/>
      <c r="B4" s="78"/>
      <c r="C4" s="79"/>
      <c r="D4" s="79"/>
      <c r="E4" s="79"/>
      <c r="F4" s="79"/>
      <c r="G4" s="79"/>
      <c r="H4" s="79"/>
      <c r="I4" s="79"/>
      <c r="J4" s="80"/>
      <c r="K4" s="71"/>
      <c r="L4" s="71"/>
      <c r="M4" s="71"/>
      <c r="N4" s="71"/>
      <c r="O4" s="71"/>
      <c r="P4" s="71"/>
      <c r="Q4" s="71"/>
      <c r="R4" s="71"/>
      <c r="S4" s="71"/>
      <c r="T4" s="71"/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82"/>
      <c r="AA4" s="71"/>
    </row>
    <row r="5" spans="1:27" s="3" customFormat="1" ht="27" customHeight="1">
      <c r="A5" s="70"/>
      <c r="B5" s="72" t="s">
        <v>3</v>
      </c>
      <c r="C5" s="73"/>
      <c r="D5" s="73"/>
      <c r="E5" s="73"/>
      <c r="F5" s="73"/>
      <c r="G5" s="73"/>
      <c r="H5" s="73"/>
      <c r="I5" s="73"/>
      <c r="J5" s="74"/>
      <c r="K5" s="4">
        <v>10</v>
      </c>
      <c r="L5" s="4">
        <v>6</v>
      </c>
      <c r="M5" s="4">
        <v>6</v>
      </c>
      <c r="N5" s="4">
        <v>14</v>
      </c>
      <c r="O5" s="4">
        <v>3</v>
      </c>
      <c r="P5" s="4">
        <v>1</v>
      </c>
      <c r="Q5" s="4">
        <v>10</v>
      </c>
      <c r="R5" s="4">
        <v>5</v>
      </c>
      <c r="S5" s="4">
        <v>6</v>
      </c>
      <c r="T5" s="4">
        <v>10</v>
      </c>
      <c r="U5" s="5">
        <v>5</v>
      </c>
      <c r="V5" s="5">
        <v>15</v>
      </c>
      <c r="W5" s="5">
        <v>5</v>
      </c>
      <c r="X5" s="5">
        <v>5</v>
      </c>
      <c r="Y5" s="5">
        <v>5</v>
      </c>
      <c r="Z5" s="82"/>
      <c r="AA5" s="71"/>
    </row>
    <row r="6" spans="1:27" s="2" customFormat="1" ht="76.5" customHeight="1">
      <c r="A6" s="70"/>
      <c r="B6" s="5" t="s">
        <v>1</v>
      </c>
      <c r="C6" s="5" t="s">
        <v>90</v>
      </c>
      <c r="D6" s="5" t="s">
        <v>91</v>
      </c>
      <c r="E6" s="5" t="s">
        <v>92</v>
      </c>
      <c r="F6" s="5" t="s">
        <v>93</v>
      </c>
      <c r="G6" s="5" t="s">
        <v>94</v>
      </c>
      <c r="H6" s="5" t="s">
        <v>95</v>
      </c>
      <c r="I6" s="54" t="s">
        <v>96</v>
      </c>
      <c r="J6" s="5" t="s">
        <v>97</v>
      </c>
      <c r="K6" s="70" t="s">
        <v>17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83"/>
      <c r="AA6" s="71"/>
    </row>
    <row r="7" spans="1:27" s="12" customFormat="1" ht="27.95" customHeight="1">
      <c r="A7" s="10">
        <v>1</v>
      </c>
      <c r="B7" s="10">
        <v>7009</v>
      </c>
      <c r="C7" s="8" t="s">
        <v>66</v>
      </c>
      <c r="D7" s="8" t="s">
        <v>67</v>
      </c>
      <c r="E7" s="8" t="s">
        <v>50</v>
      </c>
      <c r="F7" s="9">
        <v>39336</v>
      </c>
      <c r="G7" s="10" t="s">
        <v>51</v>
      </c>
      <c r="H7" s="10">
        <v>7</v>
      </c>
      <c r="I7" s="15" t="s">
        <v>68</v>
      </c>
      <c r="J7" s="15" t="s">
        <v>69</v>
      </c>
      <c r="K7" s="11">
        <v>9</v>
      </c>
      <c r="L7" s="11">
        <v>6</v>
      </c>
      <c r="M7" s="11">
        <v>3</v>
      </c>
      <c r="N7" s="11">
        <v>1</v>
      </c>
      <c r="O7" s="11">
        <v>1</v>
      </c>
      <c r="P7" s="11">
        <v>10</v>
      </c>
      <c r="Q7" s="11">
        <v>4</v>
      </c>
      <c r="R7" s="11">
        <v>2</v>
      </c>
      <c r="S7" s="11">
        <v>2</v>
      </c>
      <c r="T7" s="11">
        <v>5</v>
      </c>
      <c r="U7" s="11">
        <v>1</v>
      </c>
      <c r="V7" s="10">
        <v>7</v>
      </c>
      <c r="W7" s="10">
        <v>0</v>
      </c>
      <c r="X7" s="10">
        <v>0</v>
      </c>
      <c r="Y7" s="10">
        <v>1</v>
      </c>
      <c r="Z7" s="10">
        <v>52</v>
      </c>
      <c r="AA7" s="17" t="s">
        <v>101</v>
      </c>
    </row>
    <row r="8" spans="1:27" s="12" customFormat="1" ht="27.95" customHeight="1">
      <c r="A8" s="10">
        <v>2</v>
      </c>
      <c r="B8" s="10">
        <v>7002</v>
      </c>
      <c r="C8" s="8" t="s">
        <v>48</v>
      </c>
      <c r="D8" s="8" t="s">
        <v>49</v>
      </c>
      <c r="E8" s="8" t="s">
        <v>50</v>
      </c>
      <c r="F8" s="9">
        <v>39450</v>
      </c>
      <c r="G8" s="10" t="s">
        <v>51</v>
      </c>
      <c r="H8" s="10">
        <v>7</v>
      </c>
      <c r="I8" s="15" t="s">
        <v>46</v>
      </c>
      <c r="J8" s="15" t="s">
        <v>47</v>
      </c>
      <c r="K8" s="13">
        <v>6</v>
      </c>
      <c r="L8" s="13">
        <v>4</v>
      </c>
      <c r="M8" s="13">
        <v>6</v>
      </c>
      <c r="N8" s="13">
        <v>3</v>
      </c>
      <c r="O8" s="13">
        <v>3</v>
      </c>
      <c r="P8" s="13">
        <v>1</v>
      </c>
      <c r="Q8" s="13">
        <v>7</v>
      </c>
      <c r="R8" s="13">
        <v>4</v>
      </c>
      <c r="S8" s="13">
        <v>3</v>
      </c>
      <c r="T8" s="13">
        <v>2</v>
      </c>
      <c r="U8" s="13">
        <v>3</v>
      </c>
      <c r="V8" s="10">
        <v>8</v>
      </c>
      <c r="W8" s="10">
        <v>0</v>
      </c>
      <c r="X8" s="10">
        <v>1</v>
      </c>
      <c r="Y8" s="10">
        <v>0</v>
      </c>
      <c r="Z8" s="10">
        <f>SUM(K8:Y8)</f>
        <v>51</v>
      </c>
      <c r="AA8" s="17" t="s">
        <v>101</v>
      </c>
    </row>
    <row r="9" spans="1:27" s="18" customFormat="1" ht="27.95" customHeight="1">
      <c r="A9" s="10">
        <v>3</v>
      </c>
      <c r="B9" s="10">
        <v>7014</v>
      </c>
      <c r="C9" s="14" t="s">
        <v>78</v>
      </c>
      <c r="D9" s="15" t="s">
        <v>79</v>
      </c>
      <c r="E9" s="14" t="s">
        <v>77</v>
      </c>
      <c r="F9" s="16">
        <v>39364</v>
      </c>
      <c r="G9" s="17" t="s">
        <v>51</v>
      </c>
      <c r="H9" s="17">
        <v>7</v>
      </c>
      <c r="I9" s="15" t="s">
        <v>80</v>
      </c>
      <c r="J9" s="15" t="s">
        <v>81</v>
      </c>
      <c r="K9" s="10">
        <v>5</v>
      </c>
      <c r="L9" s="10">
        <v>4</v>
      </c>
      <c r="M9" s="10">
        <v>2</v>
      </c>
      <c r="N9" s="10">
        <v>1</v>
      </c>
      <c r="O9" s="10">
        <v>1</v>
      </c>
      <c r="P9" s="10">
        <v>1</v>
      </c>
      <c r="Q9" s="10">
        <v>10</v>
      </c>
      <c r="R9" s="10">
        <v>3</v>
      </c>
      <c r="S9" s="10">
        <v>2</v>
      </c>
      <c r="T9" s="10">
        <v>6</v>
      </c>
      <c r="U9" s="10">
        <v>0</v>
      </c>
      <c r="V9" s="10">
        <v>4</v>
      </c>
      <c r="W9" s="10">
        <v>4</v>
      </c>
      <c r="X9" s="10">
        <v>1</v>
      </c>
      <c r="Y9" s="10">
        <v>1</v>
      </c>
      <c r="Z9" s="10">
        <f>SUM(K9:Y9)</f>
        <v>45</v>
      </c>
      <c r="AA9" s="17" t="s">
        <v>99</v>
      </c>
    </row>
    <row r="10" spans="1:27" s="19" customFormat="1" ht="27.95" customHeight="1">
      <c r="A10" s="10">
        <v>4</v>
      </c>
      <c r="B10" s="10">
        <v>7004</v>
      </c>
      <c r="C10" s="8" t="s">
        <v>52</v>
      </c>
      <c r="D10" s="8" t="s">
        <v>53</v>
      </c>
      <c r="E10" s="8" t="s">
        <v>54</v>
      </c>
      <c r="F10" s="9">
        <v>39182</v>
      </c>
      <c r="G10" s="10" t="s">
        <v>45</v>
      </c>
      <c r="H10" s="10">
        <v>7</v>
      </c>
      <c r="I10" s="15" t="s">
        <v>55</v>
      </c>
      <c r="J10" s="15" t="s">
        <v>56</v>
      </c>
      <c r="K10" s="13">
        <v>5</v>
      </c>
      <c r="L10" s="13">
        <v>4</v>
      </c>
      <c r="M10" s="13">
        <v>2</v>
      </c>
      <c r="N10" s="13">
        <v>0</v>
      </c>
      <c r="O10" s="13">
        <v>1</v>
      </c>
      <c r="P10" s="13">
        <v>1</v>
      </c>
      <c r="Q10" s="13">
        <v>7</v>
      </c>
      <c r="R10" s="13">
        <v>4</v>
      </c>
      <c r="S10" s="13">
        <v>1</v>
      </c>
      <c r="T10" s="13">
        <v>2</v>
      </c>
      <c r="U10" s="13">
        <v>2</v>
      </c>
      <c r="V10" s="10">
        <v>3</v>
      </c>
      <c r="W10" s="10">
        <v>3</v>
      </c>
      <c r="X10" s="10">
        <v>4</v>
      </c>
      <c r="Y10" s="10">
        <v>1</v>
      </c>
      <c r="Z10" s="10">
        <v>40</v>
      </c>
      <c r="AA10" s="17" t="s">
        <v>99</v>
      </c>
    </row>
    <row r="11" spans="1:27" s="12" customFormat="1" ht="27.75" customHeight="1">
      <c r="A11" s="10">
        <v>5</v>
      </c>
      <c r="B11" s="10">
        <v>7008</v>
      </c>
      <c r="C11" s="8" t="s">
        <v>60</v>
      </c>
      <c r="D11" s="8" t="s">
        <v>61</v>
      </c>
      <c r="E11" s="8" t="s">
        <v>62</v>
      </c>
      <c r="F11" s="9" t="s">
        <v>63</v>
      </c>
      <c r="G11" s="10" t="s">
        <v>45</v>
      </c>
      <c r="H11" s="10">
        <v>7</v>
      </c>
      <c r="I11" s="15" t="s">
        <v>64</v>
      </c>
      <c r="J11" s="15" t="s">
        <v>65</v>
      </c>
      <c r="K11" s="13">
        <v>8</v>
      </c>
      <c r="L11" s="13">
        <v>6</v>
      </c>
      <c r="M11" s="13">
        <v>6</v>
      </c>
      <c r="N11" s="13">
        <v>2</v>
      </c>
      <c r="O11" s="13">
        <v>1</v>
      </c>
      <c r="P11" s="13">
        <v>0</v>
      </c>
      <c r="Q11" s="13">
        <v>8</v>
      </c>
      <c r="R11" s="13">
        <v>3</v>
      </c>
      <c r="S11" s="13">
        <v>1</v>
      </c>
      <c r="T11" s="13">
        <v>2</v>
      </c>
      <c r="U11" s="13">
        <v>0</v>
      </c>
      <c r="V11" s="10">
        <v>0</v>
      </c>
      <c r="W11" s="10">
        <v>0</v>
      </c>
      <c r="X11" s="10">
        <v>0</v>
      </c>
      <c r="Y11" s="10">
        <v>0</v>
      </c>
      <c r="Z11" s="10">
        <f>SUM(K11:Y11)</f>
        <v>37</v>
      </c>
      <c r="AA11" s="17" t="s">
        <v>99</v>
      </c>
    </row>
    <row r="12" spans="1:27" s="12" customFormat="1" ht="27.95" customHeight="1">
      <c r="A12" s="10">
        <v>6</v>
      </c>
      <c r="B12" s="10">
        <v>7010</v>
      </c>
      <c r="C12" s="20" t="s">
        <v>70</v>
      </c>
      <c r="D12" s="8" t="s">
        <v>71</v>
      </c>
      <c r="E12" s="8" t="s">
        <v>72</v>
      </c>
      <c r="F12" s="9">
        <v>39089</v>
      </c>
      <c r="G12" s="10" t="s">
        <v>51</v>
      </c>
      <c r="H12" s="10">
        <v>7</v>
      </c>
      <c r="I12" s="15" t="s">
        <v>73</v>
      </c>
      <c r="J12" s="15" t="s">
        <v>74</v>
      </c>
      <c r="K12" s="13">
        <v>4</v>
      </c>
      <c r="L12" s="13">
        <v>3</v>
      </c>
      <c r="M12" s="13">
        <v>1</v>
      </c>
      <c r="N12" s="13">
        <v>3</v>
      </c>
      <c r="O12" s="13">
        <v>1</v>
      </c>
      <c r="P12" s="13">
        <v>0</v>
      </c>
      <c r="Q12" s="13">
        <v>8</v>
      </c>
      <c r="R12" s="13">
        <v>5</v>
      </c>
      <c r="S12" s="13">
        <v>2</v>
      </c>
      <c r="T12" s="13">
        <v>2</v>
      </c>
      <c r="U12" s="13">
        <v>1</v>
      </c>
      <c r="V12" s="10">
        <v>2</v>
      </c>
      <c r="W12" s="10">
        <v>0</v>
      </c>
      <c r="X12" s="10">
        <v>2</v>
      </c>
      <c r="Y12" s="10">
        <v>1</v>
      </c>
      <c r="Z12" s="10">
        <f>SUM(K12:Y12)</f>
        <v>35</v>
      </c>
      <c r="AA12" s="17" t="s">
        <v>99</v>
      </c>
    </row>
    <row r="13" spans="1:27" s="18" customFormat="1" ht="27.95" customHeight="1">
      <c r="A13" s="10">
        <v>7</v>
      </c>
      <c r="B13" s="10">
        <v>7016</v>
      </c>
      <c r="C13" s="8" t="s">
        <v>87</v>
      </c>
      <c r="D13" s="8" t="s">
        <v>88</v>
      </c>
      <c r="E13" s="8" t="s">
        <v>89</v>
      </c>
      <c r="F13" s="9">
        <v>39250</v>
      </c>
      <c r="G13" s="10" t="s">
        <v>51</v>
      </c>
      <c r="H13" s="10">
        <v>7</v>
      </c>
      <c r="I13" s="15" t="s">
        <v>85</v>
      </c>
      <c r="J13" s="15" t="s">
        <v>86</v>
      </c>
      <c r="K13" s="10">
        <v>6</v>
      </c>
      <c r="L13" s="10">
        <v>6</v>
      </c>
      <c r="M13" s="10">
        <v>3</v>
      </c>
      <c r="N13" s="10">
        <v>0</v>
      </c>
      <c r="O13" s="10">
        <v>0</v>
      </c>
      <c r="P13" s="10">
        <v>0</v>
      </c>
      <c r="Q13" s="10">
        <v>9</v>
      </c>
      <c r="R13" s="10">
        <v>4</v>
      </c>
      <c r="S13" s="10">
        <v>2</v>
      </c>
      <c r="T13" s="10">
        <v>0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35</v>
      </c>
      <c r="AA13" s="17" t="s">
        <v>99</v>
      </c>
    </row>
    <row r="14" spans="1:27" s="12" customFormat="1" ht="27.95" customHeight="1">
      <c r="A14" s="10">
        <v>8</v>
      </c>
      <c r="B14" s="10">
        <v>7005</v>
      </c>
      <c r="C14" s="8" t="s">
        <v>57</v>
      </c>
      <c r="D14" s="8" t="s">
        <v>58</v>
      </c>
      <c r="E14" s="8" t="s">
        <v>59</v>
      </c>
      <c r="F14" s="9">
        <v>39344</v>
      </c>
      <c r="G14" s="10" t="s">
        <v>45</v>
      </c>
      <c r="H14" s="10">
        <v>7</v>
      </c>
      <c r="I14" s="15" t="s">
        <v>55</v>
      </c>
      <c r="J14" s="15" t="s">
        <v>56</v>
      </c>
      <c r="K14" s="13">
        <v>5</v>
      </c>
      <c r="L14" s="13">
        <v>4</v>
      </c>
      <c r="M14" s="13">
        <v>6</v>
      </c>
      <c r="N14" s="13">
        <v>0</v>
      </c>
      <c r="O14" s="13">
        <v>3</v>
      </c>
      <c r="P14" s="13">
        <v>0</v>
      </c>
      <c r="Q14" s="13">
        <v>7</v>
      </c>
      <c r="R14" s="13">
        <v>4</v>
      </c>
      <c r="S14" s="13">
        <v>2</v>
      </c>
      <c r="T14" s="13">
        <v>0</v>
      </c>
      <c r="U14" s="13">
        <v>0</v>
      </c>
      <c r="V14" s="10">
        <v>0</v>
      </c>
      <c r="W14" s="10">
        <v>0</v>
      </c>
      <c r="X14" s="10">
        <v>0</v>
      </c>
      <c r="Y14" s="10">
        <v>0</v>
      </c>
      <c r="Z14" s="10">
        <v>31</v>
      </c>
      <c r="AA14" s="17" t="s">
        <v>99</v>
      </c>
    </row>
    <row r="15" spans="1:27" s="18" customFormat="1" ht="27.95" customHeight="1">
      <c r="A15" s="10">
        <v>9</v>
      </c>
      <c r="B15" s="10">
        <v>7011</v>
      </c>
      <c r="C15" s="8" t="s">
        <v>75</v>
      </c>
      <c r="D15" s="8" t="s">
        <v>76</v>
      </c>
      <c r="E15" s="8" t="s">
        <v>77</v>
      </c>
      <c r="F15" s="9">
        <v>38325</v>
      </c>
      <c r="G15" s="10" t="s">
        <v>51</v>
      </c>
      <c r="H15" s="10">
        <v>7</v>
      </c>
      <c r="I15" s="15" t="s">
        <v>73</v>
      </c>
      <c r="J15" s="15" t="s">
        <v>74</v>
      </c>
      <c r="K15" s="10">
        <v>6</v>
      </c>
      <c r="L15" s="10">
        <v>4</v>
      </c>
      <c r="M15" s="10">
        <v>6</v>
      </c>
      <c r="N15" s="10">
        <v>0</v>
      </c>
      <c r="O15" s="10">
        <v>1</v>
      </c>
      <c r="P15" s="10">
        <v>0</v>
      </c>
      <c r="Q15" s="10">
        <v>5</v>
      </c>
      <c r="R15" s="10">
        <v>4</v>
      </c>
      <c r="S15" s="10">
        <v>2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f>SUM(K15:Y15)</f>
        <v>28</v>
      </c>
      <c r="AA15" s="17" t="s">
        <v>99</v>
      </c>
    </row>
    <row r="16" spans="1:27" s="18" customFormat="1" ht="27.95" customHeight="1">
      <c r="A16" s="10">
        <v>10</v>
      </c>
      <c r="B16" s="10">
        <v>7015</v>
      </c>
      <c r="C16" s="8" t="s">
        <v>82</v>
      </c>
      <c r="D16" s="8" t="s">
        <v>83</v>
      </c>
      <c r="E16" s="8" t="s">
        <v>84</v>
      </c>
      <c r="F16" s="9">
        <v>39048</v>
      </c>
      <c r="G16" s="10" t="s">
        <v>45</v>
      </c>
      <c r="H16" s="10">
        <v>7</v>
      </c>
      <c r="I16" s="15" t="s">
        <v>85</v>
      </c>
      <c r="J16" s="15" t="s">
        <v>86</v>
      </c>
      <c r="K16" s="11">
        <v>5</v>
      </c>
      <c r="L16" s="11">
        <v>1</v>
      </c>
      <c r="M16" s="11">
        <v>2</v>
      </c>
      <c r="N16" s="11">
        <v>0</v>
      </c>
      <c r="O16" s="11">
        <v>2</v>
      </c>
      <c r="P16" s="11">
        <v>0</v>
      </c>
      <c r="Q16" s="11">
        <v>8</v>
      </c>
      <c r="R16" s="11">
        <v>5</v>
      </c>
      <c r="S16" s="11">
        <v>1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2</v>
      </c>
      <c r="Z16" s="11">
        <v>26</v>
      </c>
      <c r="AA16" s="17" t="s">
        <v>99</v>
      </c>
    </row>
    <row r="17" spans="1:27" s="21" customFormat="1" ht="27.95" customHeight="1">
      <c r="A17" s="10">
        <v>11</v>
      </c>
      <c r="B17" s="10">
        <v>7001</v>
      </c>
      <c r="C17" s="8" t="s">
        <v>42</v>
      </c>
      <c r="D17" s="8" t="s">
        <v>43</v>
      </c>
      <c r="E17" s="8" t="s">
        <v>44</v>
      </c>
      <c r="F17" s="9">
        <v>39120</v>
      </c>
      <c r="G17" s="10" t="s">
        <v>45</v>
      </c>
      <c r="H17" s="10">
        <v>7</v>
      </c>
      <c r="I17" s="15" t="s">
        <v>46</v>
      </c>
      <c r="J17" s="15" t="s">
        <v>47</v>
      </c>
      <c r="K17" s="13">
        <v>1</v>
      </c>
      <c r="L17" s="13">
        <v>2</v>
      </c>
      <c r="M17" s="13">
        <v>4</v>
      </c>
      <c r="N17" s="13">
        <v>0</v>
      </c>
      <c r="O17" s="13">
        <v>0</v>
      </c>
      <c r="P17" s="13">
        <v>0</v>
      </c>
      <c r="Q17" s="13">
        <v>4</v>
      </c>
      <c r="R17" s="13">
        <v>1</v>
      </c>
      <c r="S17" s="13">
        <v>0</v>
      </c>
      <c r="T17" s="13">
        <v>0</v>
      </c>
      <c r="U17" s="13">
        <v>0</v>
      </c>
      <c r="V17" s="10">
        <v>0</v>
      </c>
      <c r="W17" s="10">
        <v>0</v>
      </c>
      <c r="X17" s="10">
        <v>0</v>
      </c>
      <c r="Y17" s="10">
        <v>0</v>
      </c>
      <c r="Z17" s="10">
        <f>SUM(K17:Y17)</f>
        <v>12</v>
      </c>
      <c r="AA17" s="17" t="s">
        <v>99</v>
      </c>
    </row>
    <row r="19" spans="1:27">
      <c r="B19" s="23" t="s">
        <v>18</v>
      </c>
      <c r="C19" s="23"/>
      <c r="D19" s="23"/>
      <c r="E19" s="23"/>
      <c r="F19" s="24"/>
      <c r="G19" s="25"/>
      <c r="H19" s="25"/>
      <c r="I19" s="24"/>
      <c r="J19" s="24"/>
    </row>
  </sheetData>
  <mergeCells count="20">
    <mergeCell ref="AA2:AA6"/>
    <mergeCell ref="B2:J2"/>
    <mergeCell ref="Z2:Z6"/>
    <mergeCell ref="T3:T4"/>
    <mergeCell ref="K6:Y6"/>
    <mergeCell ref="A1:Z1"/>
    <mergeCell ref="A2:A6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U3:Y3"/>
    <mergeCell ref="U2:Y2"/>
    <mergeCell ref="B5:J5"/>
    <mergeCell ref="B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="55" zoomScaleNormal="55" workbookViewId="0">
      <selection activeCell="K6" sqref="K6:X6"/>
    </sheetView>
  </sheetViews>
  <sheetFormatPr defaultRowHeight="15.75"/>
  <cols>
    <col min="1" max="1" width="9.140625" style="22"/>
    <col min="2" max="2" width="13.42578125" style="48" customWidth="1"/>
    <col min="3" max="3" width="17.28515625" style="52" customWidth="1"/>
    <col min="4" max="4" width="18.28515625" style="52" customWidth="1"/>
    <col min="5" max="5" width="19.5703125" style="52" customWidth="1"/>
    <col min="6" max="6" width="16.28515625" style="52" customWidth="1"/>
    <col min="7" max="7" width="11.7109375" style="22" customWidth="1"/>
    <col min="8" max="8" width="11.5703125" style="48" customWidth="1"/>
    <col min="9" max="9" width="27.42578125" style="52" customWidth="1"/>
    <col min="10" max="10" width="58.5703125" style="52" customWidth="1"/>
    <col min="11" max="19" width="14.7109375" style="48" customWidth="1"/>
    <col min="20" max="24" width="12.7109375" style="48" customWidth="1"/>
    <col min="25" max="25" width="18.140625" style="48" customWidth="1"/>
    <col min="26" max="26" width="18.28515625" style="48" customWidth="1"/>
    <col min="27" max="16384" width="9.140625" style="1"/>
  </cols>
  <sheetData>
    <row r="1" spans="1:26" s="2" customFormat="1" ht="21">
      <c r="A1" s="84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s="2" customFormat="1" ht="21">
      <c r="A2" s="86" t="s">
        <v>41</v>
      </c>
      <c r="B2" s="72" t="s">
        <v>2</v>
      </c>
      <c r="C2" s="73"/>
      <c r="D2" s="73"/>
      <c r="E2" s="73"/>
      <c r="F2" s="73"/>
      <c r="G2" s="73"/>
      <c r="H2" s="73"/>
      <c r="I2" s="73"/>
      <c r="J2" s="74"/>
      <c r="K2" s="4">
        <v>1</v>
      </c>
      <c r="L2" s="4">
        <v>2</v>
      </c>
      <c r="M2" s="4">
        <v>3</v>
      </c>
      <c r="N2" s="4">
        <v>4</v>
      </c>
      <c r="O2" s="4">
        <v>5</v>
      </c>
      <c r="P2" s="4">
        <v>6</v>
      </c>
      <c r="Q2" s="4">
        <v>7</v>
      </c>
      <c r="R2" s="4">
        <v>8</v>
      </c>
      <c r="S2" s="4">
        <v>9</v>
      </c>
      <c r="T2" s="70">
        <v>10</v>
      </c>
      <c r="U2" s="70"/>
      <c r="V2" s="70"/>
      <c r="W2" s="70"/>
      <c r="X2" s="70"/>
      <c r="Y2" s="81" t="s">
        <v>15</v>
      </c>
      <c r="Z2" s="71" t="s">
        <v>98</v>
      </c>
    </row>
    <row r="3" spans="1:26" s="3" customFormat="1" ht="24.75" customHeight="1">
      <c r="A3" s="87"/>
      <c r="B3" s="75" t="s">
        <v>4</v>
      </c>
      <c r="C3" s="76"/>
      <c r="D3" s="76"/>
      <c r="E3" s="76"/>
      <c r="F3" s="76"/>
      <c r="G3" s="76"/>
      <c r="H3" s="76"/>
      <c r="I3" s="76"/>
      <c r="J3" s="77"/>
      <c r="K3" s="71" t="s">
        <v>5</v>
      </c>
      <c r="L3" s="71" t="s">
        <v>6</v>
      </c>
      <c r="M3" s="71" t="s">
        <v>7</v>
      </c>
      <c r="N3" s="71" t="s">
        <v>8</v>
      </c>
      <c r="O3" s="71" t="s">
        <v>9</v>
      </c>
      <c r="P3" s="71" t="s">
        <v>16</v>
      </c>
      <c r="Q3" s="71" t="s">
        <v>11</v>
      </c>
      <c r="R3" s="71" t="s">
        <v>24</v>
      </c>
      <c r="S3" s="71" t="s">
        <v>13</v>
      </c>
      <c r="T3" s="71" t="s">
        <v>14</v>
      </c>
      <c r="U3" s="71"/>
      <c r="V3" s="71"/>
      <c r="W3" s="71"/>
      <c r="X3" s="71"/>
      <c r="Y3" s="82"/>
      <c r="Z3" s="71"/>
    </row>
    <row r="4" spans="1:26" s="3" customFormat="1" ht="152.25" customHeight="1">
      <c r="A4" s="87"/>
      <c r="B4" s="78"/>
      <c r="C4" s="79"/>
      <c r="D4" s="79"/>
      <c r="E4" s="79"/>
      <c r="F4" s="79"/>
      <c r="G4" s="79"/>
      <c r="H4" s="79"/>
      <c r="I4" s="79"/>
      <c r="J4" s="80"/>
      <c r="K4" s="71"/>
      <c r="L4" s="71"/>
      <c r="M4" s="71"/>
      <c r="N4" s="71"/>
      <c r="O4" s="71"/>
      <c r="P4" s="71"/>
      <c r="Q4" s="71"/>
      <c r="R4" s="71"/>
      <c r="S4" s="71"/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82"/>
      <c r="Z4" s="71"/>
    </row>
    <row r="5" spans="1:26" s="3" customFormat="1" ht="27" customHeight="1">
      <c r="A5" s="87"/>
      <c r="B5" s="72" t="s">
        <v>3</v>
      </c>
      <c r="C5" s="73"/>
      <c r="D5" s="73"/>
      <c r="E5" s="73"/>
      <c r="F5" s="73"/>
      <c r="G5" s="73"/>
      <c r="H5" s="73"/>
      <c r="I5" s="73"/>
      <c r="J5" s="74"/>
      <c r="K5" s="4">
        <v>10</v>
      </c>
      <c r="L5" s="4">
        <v>6</v>
      </c>
      <c r="M5" s="4">
        <v>6</v>
      </c>
      <c r="N5" s="4">
        <v>14</v>
      </c>
      <c r="O5" s="4">
        <v>12</v>
      </c>
      <c r="P5" s="4">
        <v>8</v>
      </c>
      <c r="Q5" s="4">
        <v>5</v>
      </c>
      <c r="R5" s="4">
        <v>4</v>
      </c>
      <c r="S5" s="4">
        <v>10</v>
      </c>
      <c r="T5" s="5">
        <v>5</v>
      </c>
      <c r="U5" s="5">
        <v>15</v>
      </c>
      <c r="V5" s="5">
        <v>5</v>
      </c>
      <c r="W5" s="5">
        <v>5</v>
      </c>
      <c r="X5" s="5">
        <v>5</v>
      </c>
      <c r="Y5" s="82"/>
      <c r="Z5" s="71"/>
    </row>
    <row r="6" spans="1:26" s="2" customFormat="1" ht="47.25">
      <c r="A6" s="88"/>
      <c r="B6" s="5" t="s">
        <v>1</v>
      </c>
      <c r="C6" s="5" t="s">
        <v>90</v>
      </c>
      <c r="D6" s="5" t="s">
        <v>91</v>
      </c>
      <c r="E6" s="5" t="s">
        <v>92</v>
      </c>
      <c r="F6" s="5" t="s">
        <v>93</v>
      </c>
      <c r="G6" s="5" t="s">
        <v>94</v>
      </c>
      <c r="H6" s="5" t="s">
        <v>95</v>
      </c>
      <c r="I6" s="5" t="s">
        <v>96</v>
      </c>
      <c r="J6" s="5" t="s">
        <v>97</v>
      </c>
      <c r="K6" s="72" t="s">
        <v>17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83"/>
      <c r="Z6" s="71"/>
    </row>
    <row r="7" spans="1:26" s="31" customFormat="1" ht="27.95" customHeight="1">
      <c r="A7" s="10">
        <v>1</v>
      </c>
      <c r="B7" s="13">
        <v>8008</v>
      </c>
      <c r="C7" s="8" t="s">
        <v>117</v>
      </c>
      <c r="D7" s="8" t="s">
        <v>118</v>
      </c>
      <c r="E7" s="8" t="s">
        <v>54</v>
      </c>
      <c r="F7" s="9">
        <v>39083</v>
      </c>
      <c r="G7" s="10" t="s">
        <v>45</v>
      </c>
      <c r="H7" s="10">
        <v>8</v>
      </c>
      <c r="I7" s="8" t="s">
        <v>68</v>
      </c>
      <c r="J7" s="8" t="s">
        <v>69</v>
      </c>
      <c r="K7" s="11">
        <v>7</v>
      </c>
      <c r="L7" s="11">
        <v>6</v>
      </c>
      <c r="M7" s="11">
        <v>6</v>
      </c>
      <c r="N7" s="11">
        <v>8</v>
      </c>
      <c r="O7" s="11">
        <v>4</v>
      </c>
      <c r="P7" s="11">
        <v>4</v>
      </c>
      <c r="Q7" s="11">
        <v>4</v>
      </c>
      <c r="R7" s="11">
        <v>5</v>
      </c>
      <c r="S7" s="11">
        <v>4</v>
      </c>
      <c r="T7" s="11">
        <v>5</v>
      </c>
      <c r="U7" s="47">
        <v>10</v>
      </c>
      <c r="V7" s="47">
        <v>0</v>
      </c>
      <c r="W7" s="47">
        <v>5</v>
      </c>
      <c r="X7" s="47">
        <v>5</v>
      </c>
      <c r="Y7" s="47">
        <v>73</v>
      </c>
      <c r="Z7" s="10" t="s">
        <v>100</v>
      </c>
    </row>
    <row r="8" spans="1:26" s="33" customFormat="1" ht="27.95" customHeight="1">
      <c r="A8" s="10">
        <v>2</v>
      </c>
      <c r="B8" s="13">
        <v>8018</v>
      </c>
      <c r="C8" s="41" t="s">
        <v>142</v>
      </c>
      <c r="D8" s="41" t="s">
        <v>143</v>
      </c>
      <c r="E8" s="41" t="s">
        <v>104</v>
      </c>
      <c r="F8" s="42">
        <v>38729</v>
      </c>
      <c r="G8" s="43" t="s">
        <v>51</v>
      </c>
      <c r="H8" s="43">
        <v>8</v>
      </c>
      <c r="I8" s="41" t="s">
        <v>144</v>
      </c>
      <c r="J8" s="41" t="s">
        <v>145</v>
      </c>
      <c r="K8" s="10">
        <v>4</v>
      </c>
      <c r="L8" s="10">
        <v>6</v>
      </c>
      <c r="M8" s="10">
        <v>6</v>
      </c>
      <c r="N8" s="10">
        <v>5</v>
      </c>
      <c r="O8" s="10">
        <v>12</v>
      </c>
      <c r="P8" s="10">
        <v>3</v>
      </c>
      <c r="Q8" s="10">
        <v>4</v>
      </c>
      <c r="R8" s="10">
        <v>0</v>
      </c>
      <c r="S8" s="10">
        <v>7</v>
      </c>
      <c r="T8" s="10">
        <v>5</v>
      </c>
      <c r="U8" s="10">
        <v>8</v>
      </c>
      <c r="V8" s="10">
        <v>2</v>
      </c>
      <c r="W8" s="10">
        <v>5</v>
      </c>
      <c r="X8" s="10">
        <v>3</v>
      </c>
      <c r="Y8" s="10">
        <v>70</v>
      </c>
      <c r="Z8" s="10" t="s">
        <v>100</v>
      </c>
    </row>
    <row r="9" spans="1:26" s="31" customFormat="1" ht="27.95" customHeight="1">
      <c r="A9" s="13">
        <v>3</v>
      </c>
      <c r="B9" s="40">
        <v>8009</v>
      </c>
      <c r="C9" s="8" t="s">
        <v>119</v>
      </c>
      <c r="D9" s="8" t="s">
        <v>120</v>
      </c>
      <c r="E9" s="8" t="s">
        <v>121</v>
      </c>
      <c r="F9" s="9">
        <v>38934</v>
      </c>
      <c r="G9" s="10" t="s">
        <v>45</v>
      </c>
      <c r="H9" s="10">
        <v>8</v>
      </c>
      <c r="I9" s="8" t="s">
        <v>68</v>
      </c>
      <c r="J9" s="8" t="s">
        <v>69</v>
      </c>
      <c r="K9" s="13">
        <v>4</v>
      </c>
      <c r="L9" s="13">
        <v>6</v>
      </c>
      <c r="M9" s="13">
        <v>6</v>
      </c>
      <c r="N9" s="13">
        <v>6</v>
      </c>
      <c r="O9" s="13">
        <v>9</v>
      </c>
      <c r="P9" s="13">
        <v>5</v>
      </c>
      <c r="Q9" s="13">
        <v>5</v>
      </c>
      <c r="R9" s="13">
        <v>0</v>
      </c>
      <c r="S9" s="13">
        <v>3</v>
      </c>
      <c r="T9" s="13">
        <v>3</v>
      </c>
      <c r="U9" s="10">
        <v>6</v>
      </c>
      <c r="V9" s="10">
        <v>0</v>
      </c>
      <c r="W9" s="10">
        <v>4</v>
      </c>
      <c r="X9" s="10">
        <v>2</v>
      </c>
      <c r="Y9" s="10">
        <f>SUM(K9:X9)</f>
        <v>59</v>
      </c>
      <c r="Z9" s="10" t="s">
        <v>101</v>
      </c>
    </row>
    <row r="10" spans="1:26" s="33" customFormat="1" ht="27.95" customHeight="1">
      <c r="A10" s="10">
        <v>4</v>
      </c>
      <c r="B10" s="13">
        <v>8015</v>
      </c>
      <c r="C10" s="51" t="s">
        <v>133</v>
      </c>
      <c r="D10" s="51" t="s">
        <v>134</v>
      </c>
      <c r="E10" s="51" t="s">
        <v>135</v>
      </c>
      <c r="F10" s="51"/>
      <c r="G10" s="38" t="s">
        <v>45</v>
      </c>
      <c r="H10" s="36">
        <v>8</v>
      </c>
      <c r="I10" s="34" t="s">
        <v>300</v>
      </c>
      <c r="J10" s="51" t="s">
        <v>136</v>
      </c>
      <c r="K10" s="10">
        <v>5</v>
      </c>
      <c r="L10" s="10">
        <v>6</v>
      </c>
      <c r="M10" s="10">
        <v>2</v>
      </c>
      <c r="N10" s="10">
        <v>9</v>
      </c>
      <c r="O10" s="10">
        <v>7</v>
      </c>
      <c r="P10" s="10">
        <v>3</v>
      </c>
      <c r="Q10" s="10">
        <v>5</v>
      </c>
      <c r="R10" s="10">
        <v>4</v>
      </c>
      <c r="S10" s="10">
        <v>8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f>SUM(K10:X10)</f>
        <v>49</v>
      </c>
      <c r="Z10" s="10" t="s">
        <v>99</v>
      </c>
    </row>
    <row r="11" spans="1:26" s="33" customFormat="1" ht="27.95" customHeight="1">
      <c r="A11" s="10">
        <v>5</v>
      </c>
      <c r="B11" s="13">
        <v>8012</v>
      </c>
      <c r="C11" s="34" t="s">
        <v>127</v>
      </c>
      <c r="D11" s="34" t="s">
        <v>128</v>
      </c>
      <c r="E11" s="34" t="s">
        <v>89</v>
      </c>
      <c r="F11" s="35">
        <v>38880</v>
      </c>
      <c r="G11" s="36" t="s">
        <v>51</v>
      </c>
      <c r="H11" s="36">
        <v>8</v>
      </c>
      <c r="I11" s="34" t="s">
        <v>129</v>
      </c>
      <c r="J11" s="34" t="s">
        <v>130</v>
      </c>
      <c r="K11" s="11">
        <v>6</v>
      </c>
      <c r="L11" s="11">
        <v>6</v>
      </c>
      <c r="M11" s="11">
        <v>3</v>
      </c>
      <c r="N11" s="11">
        <v>9</v>
      </c>
      <c r="O11" s="11">
        <v>2</v>
      </c>
      <c r="P11" s="11">
        <v>1</v>
      </c>
      <c r="Q11" s="11">
        <v>5</v>
      </c>
      <c r="R11" s="11">
        <v>1</v>
      </c>
      <c r="S11" s="11">
        <v>5</v>
      </c>
      <c r="T11" s="11">
        <v>1</v>
      </c>
      <c r="U11" s="11">
        <v>1</v>
      </c>
      <c r="V11" s="11">
        <v>2</v>
      </c>
      <c r="W11" s="11">
        <v>2</v>
      </c>
      <c r="X11" s="11">
        <v>2</v>
      </c>
      <c r="Y11" s="11">
        <v>46</v>
      </c>
      <c r="Z11" s="10" t="s">
        <v>99</v>
      </c>
    </row>
    <row r="12" spans="1:26" s="33" customFormat="1" ht="27.95" customHeight="1">
      <c r="A12" s="13">
        <v>6</v>
      </c>
      <c r="B12" s="13">
        <v>8014</v>
      </c>
      <c r="C12" s="8" t="s">
        <v>131</v>
      </c>
      <c r="D12" s="8" t="s">
        <v>53</v>
      </c>
      <c r="E12" s="8" t="s">
        <v>59</v>
      </c>
      <c r="F12" s="51"/>
      <c r="G12" s="38" t="s">
        <v>45</v>
      </c>
      <c r="H12" s="36">
        <v>8</v>
      </c>
      <c r="I12" s="34" t="s">
        <v>298</v>
      </c>
      <c r="J12" s="8" t="s">
        <v>132</v>
      </c>
      <c r="K12" s="10">
        <v>6</v>
      </c>
      <c r="L12" s="10">
        <v>6</v>
      </c>
      <c r="M12" s="10">
        <v>4</v>
      </c>
      <c r="N12" s="10">
        <v>0</v>
      </c>
      <c r="O12" s="10">
        <v>11</v>
      </c>
      <c r="P12" s="10">
        <v>6</v>
      </c>
      <c r="Q12" s="10">
        <v>5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39</v>
      </c>
      <c r="Z12" s="10" t="s">
        <v>99</v>
      </c>
    </row>
    <row r="13" spans="1:26" s="32" customFormat="1" ht="27.95" customHeight="1">
      <c r="A13" s="10">
        <v>7</v>
      </c>
      <c r="B13" s="13">
        <v>8004</v>
      </c>
      <c r="C13" s="8" t="s">
        <v>109</v>
      </c>
      <c r="D13" s="8" t="s">
        <v>110</v>
      </c>
      <c r="E13" s="8"/>
      <c r="F13" s="9">
        <v>38752</v>
      </c>
      <c r="G13" s="10" t="s">
        <v>45</v>
      </c>
      <c r="H13" s="10">
        <v>8</v>
      </c>
      <c r="I13" s="8" t="s">
        <v>111</v>
      </c>
      <c r="J13" s="8" t="s">
        <v>112</v>
      </c>
      <c r="K13" s="13">
        <v>4</v>
      </c>
      <c r="L13" s="13">
        <v>0</v>
      </c>
      <c r="M13" s="13">
        <v>3</v>
      </c>
      <c r="N13" s="13">
        <v>1</v>
      </c>
      <c r="O13" s="13">
        <v>5</v>
      </c>
      <c r="P13" s="13">
        <v>0</v>
      </c>
      <c r="Q13" s="13">
        <v>2</v>
      </c>
      <c r="R13" s="13">
        <v>0</v>
      </c>
      <c r="S13" s="13">
        <v>0</v>
      </c>
      <c r="T13" s="13">
        <v>4</v>
      </c>
      <c r="U13" s="10">
        <v>5</v>
      </c>
      <c r="V13" s="10">
        <v>4</v>
      </c>
      <c r="W13" s="10">
        <v>5</v>
      </c>
      <c r="X13" s="10">
        <v>2</v>
      </c>
      <c r="Y13" s="10">
        <v>35</v>
      </c>
      <c r="Z13" s="10" t="s">
        <v>99</v>
      </c>
    </row>
    <row r="14" spans="1:26" s="31" customFormat="1" ht="27.95" customHeight="1">
      <c r="A14" s="10">
        <v>8</v>
      </c>
      <c r="B14" s="39">
        <v>8007</v>
      </c>
      <c r="C14" s="8" t="s">
        <v>114</v>
      </c>
      <c r="D14" s="8" t="s">
        <v>115</v>
      </c>
      <c r="E14" s="8" t="s">
        <v>116</v>
      </c>
      <c r="F14" s="9">
        <v>39142</v>
      </c>
      <c r="G14" s="10" t="s">
        <v>45</v>
      </c>
      <c r="H14" s="10">
        <v>8</v>
      </c>
      <c r="I14" s="8" t="s">
        <v>68</v>
      </c>
      <c r="J14" s="8" t="s">
        <v>69</v>
      </c>
      <c r="K14" s="13">
        <v>6</v>
      </c>
      <c r="L14" s="13">
        <v>6</v>
      </c>
      <c r="M14" s="13">
        <v>4</v>
      </c>
      <c r="N14" s="13">
        <v>4</v>
      </c>
      <c r="O14" s="13">
        <v>5</v>
      </c>
      <c r="P14" s="13">
        <v>4</v>
      </c>
      <c r="Q14" s="13">
        <v>2</v>
      </c>
      <c r="R14" s="13">
        <v>1</v>
      </c>
      <c r="S14" s="13">
        <v>3</v>
      </c>
      <c r="T14" s="13">
        <v>0</v>
      </c>
      <c r="U14" s="10">
        <v>0</v>
      </c>
      <c r="V14" s="10">
        <v>0</v>
      </c>
      <c r="W14" s="10">
        <v>0</v>
      </c>
      <c r="X14" s="10">
        <v>0</v>
      </c>
      <c r="Y14" s="10">
        <f>SUM(K14:X14)</f>
        <v>35</v>
      </c>
      <c r="Z14" s="10" t="s">
        <v>99</v>
      </c>
    </row>
    <row r="15" spans="1:26" s="33" customFormat="1" ht="27.95" customHeight="1">
      <c r="A15" s="13">
        <v>9</v>
      </c>
      <c r="B15" s="13">
        <v>8011</v>
      </c>
      <c r="C15" s="8" t="s">
        <v>125</v>
      </c>
      <c r="D15" s="8" t="s">
        <v>126</v>
      </c>
      <c r="E15" s="8" t="s">
        <v>124</v>
      </c>
      <c r="F15" s="9">
        <v>39028</v>
      </c>
      <c r="G15" s="10" t="s">
        <v>45</v>
      </c>
      <c r="H15" s="10">
        <v>8</v>
      </c>
      <c r="I15" s="8" t="s">
        <v>85</v>
      </c>
      <c r="J15" s="8" t="s">
        <v>86</v>
      </c>
      <c r="K15" s="10">
        <v>5</v>
      </c>
      <c r="L15" s="10">
        <v>6</v>
      </c>
      <c r="M15" s="10">
        <v>3</v>
      </c>
      <c r="N15" s="10">
        <v>0</v>
      </c>
      <c r="O15" s="10">
        <v>2</v>
      </c>
      <c r="P15" s="10">
        <v>2</v>
      </c>
      <c r="Q15" s="10">
        <v>4</v>
      </c>
      <c r="R15" s="10">
        <v>0</v>
      </c>
      <c r="S15" s="10">
        <v>0</v>
      </c>
      <c r="T15" s="10">
        <v>3</v>
      </c>
      <c r="U15" s="10">
        <v>2</v>
      </c>
      <c r="V15" s="10">
        <v>1</v>
      </c>
      <c r="W15" s="10">
        <v>1</v>
      </c>
      <c r="X15" s="10">
        <v>1</v>
      </c>
      <c r="Y15" s="10">
        <f>SUM(K15:X15)</f>
        <v>30</v>
      </c>
      <c r="Z15" s="10" t="s">
        <v>99</v>
      </c>
    </row>
    <row r="16" spans="1:26" s="33" customFormat="1" ht="27.95" customHeight="1">
      <c r="A16" s="10">
        <v>10</v>
      </c>
      <c r="B16" s="13">
        <v>8022</v>
      </c>
      <c r="C16" s="8" t="s">
        <v>149</v>
      </c>
      <c r="D16" s="8" t="s">
        <v>150</v>
      </c>
      <c r="E16" s="8" t="s">
        <v>151</v>
      </c>
      <c r="F16" s="53">
        <v>38911</v>
      </c>
      <c r="G16" s="38" t="s">
        <v>51</v>
      </c>
      <c r="H16" s="13">
        <v>8</v>
      </c>
      <c r="I16" s="8" t="s">
        <v>55</v>
      </c>
      <c r="J16" s="8" t="s">
        <v>56</v>
      </c>
      <c r="K16" s="10">
        <v>7</v>
      </c>
      <c r="L16" s="10">
        <v>6</v>
      </c>
      <c r="M16" s="10">
        <v>3</v>
      </c>
      <c r="N16" s="10">
        <v>4</v>
      </c>
      <c r="O16" s="10">
        <v>1</v>
      </c>
      <c r="P16" s="10">
        <v>5</v>
      </c>
      <c r="Q16" s="10">
        <v>3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f>SUM(K16:X16)</f>
        <v>29</v>
      </c>
      <c r="Z16" s="10" t="s">
        <v>99</v>
      </c>
    </row>
    <row r="17" spans="1:26" s="33" customFormat="1" ht="27.95" customHeight="1">
      <c r="A17" s="10">
        <v>11</v>
      </c>
      <c r="B17" s="13">
        <v>8017</v>
      </c>
      <c r="C17" s="8" t="s">
        <v>140</v>
      </c>
      <c r="D17" s="8" t="s">
        <v>141</v>
      </c>
      <c r="E17" s="8" t="s">
        <v>121</v>
      </c>
      <c r="F17" s="9">
        <v>38696</v>
      </c>
      <c r="G17" s="10" t="s">
        <v>45</v>
      </c>
      <c r="H17" s="10">
        <v>8</v>
      </c>
      <c r="I17" s="8" t="s">
        <v>301</v>
      </c>
      <c r="J17" s="8" t="s">
        <v>112</v>
      </c>
      <c r="K17" s="10">
        <v>5</v>
      </c>
      <c r="L17" s="10">
        <v>3</v>
      </c>
      <c r="M17" s="10">
        <v>1</v>
      </c>
      <c r="N17" s="10">
        <v>3</v>
      </c>
      <c r="O17" s="10">
        <v>3</v>
      </c>
      <c r="P17" s="10">
        <v>6</v>
      </c>
      <c r="Q17" s="10">
        <v>2</v>
      </c>
      <c r="R17" s="10">
        <v>0</v>
      </c>
      <c r="S17" s="10">
        <v>0</v>
      </c>
      <c r="T17" s="10">
        <v>0</v>
      </c>
      <c r="U17" s="10">
        <v>2</v>
      </c>
      <c r="V17" s="10">
        <v>0</v>
      </c>
      <c r="W17" s="10">
        <v>1</v>
      </c>
      <c r="X17" s="10">
        <v>2</v>
      </c>
      <c r="Y17" s="10">
        <f>SUM(K17:X17)</f>
        <v>28</v>
      </c>
      <c r="Z17" s="10" t="s">
        <v>99</v>
      </c>
    </row>
    <row r="18" spans="1:26" s="31" customFormat="1" ht="27.95" customHeight="1">
      <c r="A18" s="13">
        <v>12</v>
      </c>
      <c r="B18" s="13">
        <v>8005</v>
      </c>
      <c r="C18" s="8" t="s">
        <v>113</v>
      </c>
      <c r="D18" s="8" t="s">
        <v>61</v>
      </c>
      <c r="E18" s="8" t="s">
        <v>84</v>
      </c>
      <c r="F18" s="9">
        <v>39107</v>
      </c>
      <c r="G18" s="10" t="s">
        <v>45</v>
      </c>
      <c r="H18" s="10">
        <v>8</v>
      </c>
      <c r="I18" s="8" t="s">
        <v>111</v>
      </c>
      <c r="J18" s="8" t="s">
        <v>112</v>
      </c>
      <c r="K18" s="13">
        <v>6</v>
      </c>
      <c r="L18" s="13">
        <v>4</v>
      </c>
      <c r="M18" s="13">
        <v>1</v>
      </c>
      <c r="N18" s="13">
        <v>0</v>
      </c>
      <c r="O18" s="13">
        <v>5</v>
      </c>
      <c r="P18" s="13">
        <v>5</v>
      </c>
      <c r="Q18" s="13">
        <v>2</v>
      </c>
      <c r="R18" s="13">
        <v>0</v>
      </c>
      <c r="S18" s="13">
        <v>0</v>
      </c>
      <c r="T18" s="13">
        <v>2</v>
      </c>
      <c r="U18" s="10">
        <v>0</v>
      </c>
      <c r="V18" s="10">
        <v>0</v>
      </c>
      <c r="W18" s="10">
        <v>0</v>
      </c>
      <c r="X18" s="10">
        <v>1</v>
      </c>
      <c r="Y18" s="10">
        <v>26</v>
      </c>
      <c r="Z18" s="10" t="s">
        <v>99</v>
      </c>
    </row>
    <row r="19" spans="1:26" s="33" customFormat="1" ht="27.95" customHeight="1">
      <c r="A19" s="10">
        <v>13</v>
      </c>
      <c r="B19" s="13">
        <v>8016</v>
      </c>
      <c r="C19" s="8" t="s">
        <v>137</v>
      </c>
      <c r="D19" s="8" t="s">
        <v>138</v>
      </c>
      <c r="E19" s="8" t="s">
        <v>139</v>
      </c>
      <c r="F19" s="9">
        <v>38865</v>
      </c>
      <c r="G19" s="10" t="s">
        <v>45</v>
      </c>
      <c r="H19" s="10">
        <v>8</v>
      </c>
      <c r="I19" s="8" t="s">
        <v>301</v>
      </c>
      <c r="J19" s="8" t="s">
        <v>112</v>
      </c>
      <c r="K19" s="10">
        <v>5</v>
      </c>
      <c r="L19" s="10">
        <v>3</v>
      </c>
      <c r="M19" s="10">
        <v>1</v>
      </c>
      <c r="N19" s="10">
        <v>2</v>
      </c>
      <c r="O19" s="10">
        <v>5</v>
      </c>
      <c r="P19" s="10">
        <v>0</v>
      </c>
      <c r="Q19" s="10">
        <v>5</v>
      </c>
      <c r="R19" s="10">
        <v>0</v>
      </c>
      <c r="S19" s="10">
        <v>1</v>
      </c>
      <c r="T19" s="10">
        <v>1</v>
      </c>
      <c r="U19" s="10">
        <v>1</v>
      </c>
      <c r="V19" s="10">
        <v>0</v>
      </c>
      <c r="W19" s="10">
        <v>1</v>
      </c>
      <c r="X19" s="10">
        <v>1</v>
      </c>
      <c r="Y19" s="10">
        <v>26</v>
      </c>
      <c r="Z19" s="10" t="s">
        <v>99</v>
      </c>
    </row>
    <row r="20" spans="1:26" s="33" customFormat="1" ht="27.95" customHeight="1">
      <c r="A20" s="10">
        <v>14</v>
      </c>
      <c r="B20" s="13">
        <v>8020</v>
      </c>
      <c r="C20" s="8" t="s">
        <v>146</v>
      </c>
      <c r="D20" s="51" t="s">
        <v>147</v>
      </c>
      <c r="E20" s="8" t="s">
        <v>77</v>
      </c>
      <c r="F20" s="9">
        <v>38947</v>
      </c>
      <c r="G20" s="38" t="s">
        <v>51</v>
      </c>
      <c r="H20" s="13">
        <v>8</v>
      </c>
      <c r="I20" s="8" t="s">
        <v>80</v>
      </c>
      <c r="J20" s="51" t="s">
        <v>81</v>
      </c>
      <c r="K20" s="10">
        <v>5</v>
      </c>
      <c r="L20" s="10">
        <v>4</v>
      </c>
      <c r="M20" s="10">
        <v>3</v>
      </c>
      <c r="N20" s="10">
        <v>2</v>
      </c>
      <c r="O20" s="10">
        <v>4</v>
      </c>
      <c r="P20" s="10">
        <v>2</v>
      </c>
      <c r="Q20" s="10">
        <v>3</v>
      </c>
      <c r="R20" s="10">
        <v>0</v>
      </c>
      <c r="S20" s="10">
        <v>3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26</v>
      </c>
      <c r="Z20" s="10" t="s">
        <v>99</v>
      </c>
    </row>
    <row r="21" spans="1:26" s="30" customFormat="1" ht="27.95" customHeight="1">
      <c r="A21" s="13">
        <v>15</v>
      </c>
      <c r="B21" s="10">
        <v>8001</v>
      </c>
      <c r="C21" s="8" t="s">
        <v>102</v>
      </c>
      <c r="D21" s="8" t="s">
        <v>103</v>
      </c>
      <c r="E21" s="8" t="s">
        <v>104</v>
      </c>
      <c r="F21" s="9">
        <v>38925</v>
      </c>
      <c r="G21" s="10" t="s">
        <v>51</v>
      </c>
      <c r="H21" s="10">
        <v>8</v>
      </c>
      <c r="I21" s="8" t="s">
        <v>105</v>
      </c>
      <c r="J21" s="8" t="s">
        <v>106</v>
      </c>
      <c r="K21" s="13">
        <v>5</v>
      </c>
      <c r="L21" s="13">
        <v>6</v>
      </c>
      <c r="M21" s="13">
        <v>2</v>
      </c>
      <c r="N21" s="13">
        <v>0</v>
      </c>
      <c r="O21" s="13">
        <v>1</v>
      </c>
      <c r="P21" s="13">
        <v>6</v>
      </c>
      <c r="Q21" s="13">
        <v>3</v>
      </c>
      <c r="R21" s="13">
        <v>0</v>
      </c>
      <c r="S21" s="13">
        <v>0</v>
      </c>
      <c r="T21" s="13">
        <v>0</v>
      </c>
      <c r="U21" s="10">
        <v>0</v>
      </c>
      <c r="V21" s="10">
        <v>0</v>
      </c>
      <c r="W21" s="10">
        <v>0</v>
      </c>
      <c r="X21" s="10">
        <v>0</v>
      </c>
      <c r="Y21" s="10">
        <f>SUM(K21:X21)</f>
        <v>23</v>
      </c>
      <c r="Z21" s="10" t="s">
        <v>99</v>
      </c>
    </row>
    <row r="22" spans="1:26" s="33" customFormat="1" ht="27.95" customHeight="1">
      <c r="A22" s="10">
        <v>16</v>
      </c>
      <c r="B22" s="10">
        <v>8010</v>
      </c>
      <c r="C22" s="8" t="s">
        <v>122</v>
      </c>
      <c r="D22" s="8" t="s">
        <v>123</v>
      </c>
      <c r="E22" s="8" t="s">
        <v>124</v>
      </c>
      <c r="F22" s="9">
        <v>39042</v>
      </c>
      <c r="G22" s="10" t="s">
        <v>45</v>
      </c>
      <c r="H22" s="10">
        <v>8</v>
      </c>
      <c r="I22" s="8" t="s">
        <v>85</v>
      </c>
      <c r="J22" s="8" t="s">
        <v>86</v>
      </c>
      <c r="K22" s="10">
        <v>4</v>
      </c>
      <c r="L22" s="10">
        <v>6</v>
      </c>
      <c r="M22" s="10">
        <v>3</v>
      </c>
      <c r="N22" s="10">
        <v>0</v>
      </c>
      <c r="O22" s="10">
        <v>2</v>
      </c>
      <c r="P22" s="10">
        <v>5</v>
      </c>
      <c r="Q22" s="10">
        <v>1</v>
      </c>
      <c r="R22" s="10">
        <v>2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f>SUM(K22:X22)</f>
        <v>23</v>
      </c>
      <c r="Z22" s="10" t="s">
        <v>99</v>
      </c>
    </row>
    <row r="23" spans="1:26" s="31" customFormat="1" ht="27.95" customHeight="1">
      <c r="A23" s="10">
        <v>17</v>
      </c>
      <c r="B23" s="13">
        <v>8002</v>
      </c>
      <c r="C23" s="8" t="s">
        <v>107</v>
      </c>
      <c r="D23" s="8" t="s">
        <v>67</v>
      </c>
      <c r="E23" s="8" t="s">
        <v>108</v>
      </c>
      <c r="F23" s="9">
        <v>38635</v>
      </c>
      <c r="G23" s="10" t="s">
        <v>51</v>
      </c>
      <c r="H23" s="10">
        <v>8</v>
      </c>
      <c r="I23" s="8" t="s">
        <v>105</v>
      </c>
      <c r="J23" s="8" t="s">
        <v>106</v>
      </c>
      <c r="K23" s="13">
        <v>4</v>
      </c>
      <c r="L23" s="13">
        <v>2</v>
      </c>
      <c r="M23" s="13">
        <v>0</v>
      </c>
      <c r="N23" s="13">
        <v>0</v>
      </c>
      <c r="O23" s="13">
        <v>0</v>
      </c>
      <c r="P23" s="13">
        <v>2</v>
      </c>
      <c r="Q23" s="13">
        <v>2</v>
      </c>
      <c r="R23" s="13">
        <v>0</v>
      </c>
      <c r="S23" s="13">
        <v>0</v>
      </c>
      <c r="T23" s="13">
        <v>0</v>
      </c>
      <c r="U23" s="10">
        <v>0</v>
      </c>
      <c r="V23" s="10">
        <v>0</v>
      </c>
      <c r="W23" s="10">
        <v>0</v>
      </c>
      <c r="X23" s="10">
        <v>0</v>
      </c>
      <c r="Y23" s="10">
        <f>SUM(K23:X23)</f>
        <v>10</v>
      </c>
      <c r="Z23" s="10" t="s">
        <v>99</v>
      </c>
    </row>
    <row r="26" spans="1:26" s="45" customFormat="1">
      <c r="A26" s="22"/>
      <c r="B26" s="48" t="s">
        <v>25</v>
      </c>
      <c r="C26" s="52"/>
      <c r="D26" s="52"/>
      <c r="E26" s="52"/>
      <c r="F26" s="52"/>
      <c r="G26" s="22"/>
      <c r="H26" s="48"/>
      <c r="I26" s="52"/>
      <c r="J26" s="52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</sheetData>
  <mergeCells count="19">
    <mergeCell ref="O3:O4"/>
    <mergeCell ref="K6:X6"/>
    <mergeCell ref="S3:S4"/>
    <mergeCell ref="T3:X3"/>
    <mergeCell ref="B5:J5"/>
    <mergeCell ref="B3:J4"/>
    <mergeCell ref="Z2:Z6"/>
    <mergeCell ref="A1:Z1"/>
    <mergeCell ref="B2:J2"/>
    <mergeCell ref="Y2:Y6"/>
    <mergeCell ref="R3:R4"/>
    <mergeCell ref="P3:P4"/>
    <mergeCell ref="Q3:Q4"/>
    <mergeCell ref="A2:A6"/>
    <mergeCell ref="T2:X2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zoomScale="55" zoomScaleNormal="55" workbookViewId="0">
      <selection activeCell="A22" sqref="A22"/>
    </sheetView>
  </sheetViews>
  <sheetFormatPr defaultRowHeight="15.75"/>
  <cols>
    <col min="1" max="1" width="9.140625" style="48"/>
    <col min="2" max="2" width="15.5703125" style="48" customWidth="1"/>
    <col min="3" max="3" width="19.28515625" style="52" customWidth="1"/>
    <col min="4" max="4" width="18.28515625" style="52" customWidth="1"/>
    <col min="5" max="5" width="21.28515625" style="52" customWidth="1"/>
    <col min="6" max="6" width="15.85546875" style="52" customWidth="1"/>
    <col min="7" max="7" width="12" style="48" customWidth="1"/>
    <col min="8" max="8" width="12.5703125" style="48" customWidth="1"/>
    <col min="9" max="9" width="23.42578125" style="52" customWidth="1"/>
    <col min="10" max="10" width="54.42578125" style="52" customWidth="1"/>
    <col min="11" max="19" width="14.7109375" style="48" customWidth="1"/>
    <col min="20" max="24" width="11.7109375" style="48" customWidth="1"/>
    <col min="25" max="25" width="18.140625" style="48" customWidth="1"/>
    <col min="26" max="26" width="18.7109375" style="1" customWidth="1"/>
    <col min="27" max="16384" width="9.140625" style="1"/>
  </cols>
  <sheetData>
    <row r="1" spans="1:26" s="2" customFormat="1" ht="2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6" s="2" customFormat="1" ht="21">
      <c r="A2" s="89" t="s">
        <v>41</v>
      </c>
      <c r="B2" s="72" t="s">
        <v>2</v>
      </c>
      <c r="C2" s="73"/>
      <c r="D2" s="73"/>
      <c r="E2" s="73"/>
      <c r="F2" s="73"/>
      <c r="G2" s="73"/>
      <c r="H2" s="73"/>
      <c r="I2" s="73"/>
      <c r="J2" s="74"/>
      <c r="K2" s="4">
        <v>1</v>
      </c>
      <c r="L2" s="4">
        <v>2</v>
      </c>
      <c r="M2" s="4">
        <v>3</v>
      </c>
      <c r="N2" s="4">
        <v>4</v>
      </c>
      <c r="O2" s="4">
        <v>5</v>
      </c>
      <c r="P2" s="4">
        <v>6</v>
      </c>
      <c r="Q2" s="4">
        <v>7</v>
      </c>
      <c r="R2" s="4">
        <v>8</v>
      </c>
      <c r="S2" s="4">
        <v>9</v>
      </c>
      <c r="T2" s="70">
        <v>10</v>
      </c>
      <c r="U2" s="70"/>
      <c r="V2" s="70"/>
      <c r="W2" s="70"/>
      <c r="X2" s="70"/>
      <c r="Y2" s="81" t="s">
        <v>15</v>
      </c>
      <c r="Z2" s="92" t="s">
        <v>98</v>
      </c>
    </row>
    <row r="3" spans="1:26" s="3" customFormat="1" ht="70.5" customHeight="1">
      <c r="A3" s="90"/>
      <c r="B3" s="75" t="s">
        <v>4</v>
      </c>
      <c r="C3" s="76"/>
      <c r="D3" s="76"/>
      <c r="E3" s="76"/>
      <c r="F3" s="76"/>
      <c r="G3" s="76"/>
      <c r="H3" s="76"/>
      <c r="I3" s="76"/>
      <c r="J3" s="77"/>
      <c r="K3" s="71" t="s">
        <v>5</v>
      </c>
      <c r="L3" s="71" t="s">
        <v>6</v>
      </c>
      <c r="M3" s="71" t="s">
        <v>28</v>
      </c>
      <c r="N3" s="71" t="s">
        <v>29</v>
      </c>
      <c r="O3" s="71" t="s">
        <v>16</v>
      </c>
      <c r="P3" s="71" t="s">
        <v>30</v>
      </c>
      <c r="Q3" s="71" t="s">
        <v>31</v>
      </c>
      <c r="R3" s="71" t="s">
        <v>32</v>
      </c>
      <c r="S3" s="71" t="s">
        <v>13</v>
      </c>
      <c r="T3" s="71" t="s">
        <v>14</v>
      </c>
      <c r="U3" s="71"/>
      <c r="V3" s="71"/>
      <c r="W3" s="71"/>
      <c r="X3" s="71"/>
      <c r="Y3" s="82"/>
      <c r="Z3" s="92"/>
    </row>
    <row r="4" spans="1:26" s="3" customFormat="1" ht="100.5" customHeight="1">
      <c r="A4" s="90"/>
      <c r="B4" s="78"/>
      <c r="C4" s="79"/>
      <c r="D4" s="79"/>
      <c r="E4" s="79"/>
      <c r="F4" s="79"/>
      <c r="G4" s="79"/>
      <c r="H4" s="79"/>
      <c r="I4" s="79"/>
      <c r="J4" s="80"/>
      <c r="K4" s="71"/>
      <c r="L4" s="71"/>
      <c r="M4" s="71"/>
      <c r="N4" s="71"/>
      <c r="O4" s="71"/>
      <c r="P4" s="71"/>
      <c r="Q4" s="71"/>
      <c r="R4" s="71"/>
      <c r="S4" s="71"/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82"/>
      <c r="Z4" s="92"/>
    </row>
    <row r="5" spans="1:26" s="3" customFormat="1" ht="27" customHeight="1">
      <c r="A5" s="90"/>
      <c r="B5" s="72" t="s">
        <v>3</v>
      </c>
      <c r="C5" s="73"/>
      <c r="D5" s="73"/>
      <c r="E5" s="73"/>
      <c r="F5" s="73"/>
      <c r="G5" s="73"/>
      <c r="H5" s="73"/>
      <c r="I5" s="73"/>
      <c r="J5" s="74"/>
      <c r="K5" s="4">
        <v>10</v>
      </c>
      <c r="L5" s="4">
        <v>6</v>
      </c>
      <c r="M5" s="4">
        <v>9</v>
      </c>
      <c r="N5" s="4">
        <v>8</v>
      </c>
      <c r="O5" s="4">
        <v>20</v>
      </c>
      <c r="P5" s="4">
        <v>14</v>
      </c>
      <c r="Q5" s="4">
        <v>6</v>
      </c>
      <c r="R5" s="4">
        <v>18</v>
      </c>
      <c r="S5" s="4">
        <v>10</v>
      </c>
      <c r="T5" s="5">
        <v>5</v>
      </c>
      <c r="U5" s="5">
        <v>15</v>
      </c>
      <c r="V5" s="5">
        <v>5</v>
      </c>
      <c r="W5" s="5">
        <v>5</v>
      </c>
      <c r="X5" s="5">
        <v>5</v>
      </c>
      <c r="Y5" s="82"/>
      <c r="Z5" s="92"/>
    </row>
    <row r="6" spans="1:26" s="2" customFormat="1" ht="90.75" customHeight="1">
      <c r="A6" s="91"/>
      <c r="B6" s="27" t="s">
        <v>1</v>
      </c>
      <c r="C6" s="27" t="s">
        <v>90</v>
      </c>
      <c r="D6" s="27" t="s">
        <v>91</v>
      </c>
      <c r="E6" s="27" t="s">
        <v>92</v>
      </c>
      <c r="F6" s="27" t="s">
        <v>93</v>
      </c>
      <c r="G6" s="27" t="s">
        <v>94</v>
      </c>
      <c r="H6" s="27" t="s">
        <v>95</v>
      </c>
      <c r="I6" s="27" t="s">
        <v>96</v>
      </c>
      <c r="J6" s="27" t="s">
        <v>97</v>
      </c>
      <c r="K6" s="70" t="s">
        <v>17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83"/>
      <c r="Z6" s="92"/>
    </row>
    <row r="7" spans="1:26" s="18" customFormat="1" ht="27.95" customHeight="1">
      <c r="A7" s="13">
        <v>1</v>
      </c>
      <c r="B7" s="13">
        <v>9015</v>
      </c>
      <c r="C7" s="51" t="s">
        <v>183</v>
      </c>
      <c r="D7" s="51" t="s">
        <v>184</v>
      </c>
      <c r="E7" s="51" t="s">
        <v>185</v>
      </c>
      <c r="F7" s="51"/>
      <c r="G7" s="13" t="s">
        <v>51</v>
      </c>
      <c r="H7" s="10">
        <v>9</v>
      </c>
      <c r="I7" s="34" t="s">
        <v>129</v>
      </c>
      <c r="J7" s="51" t="s">
        <v>130</v>
      </c>
      <c r="K7" s="10">
        <v>7</v>
      </c>
      <c r="L7" s="10">
        <v>2</v>
      </c>
      <c r="M7" s="10">
        <v>6</v>
      </c>
      <c r="N7" s="10">
        <v>8</v>
      </c>
      <c r="O7" s="10">
        <v>18</v>
      </c>
      <c r="P7" s="10">
        <v>8</v>
      </c>
      <c r="Q7" s="10">
        <v>1</v>
      </c>
      <c r="R7" s="10">
        <v>6</v>
      </c>
      <c r="S7" s="10">
        <v>8</v>
      </c>
      <c r="T7" s="10">
        <v>3</v>
      </c>
      <c r="U7" s="10">
        <v>14</v>
      </c>
      <c r="V7" s="10">
        <v>5</v>
      </c>
      <c r="W7" s="10">
        <v>4</v>
      </c>
      <c r="X7" s="10">
        <v>4</v>
      </c>
      <c r="Y7" s="10">
        <v>94</v>
      </c>
      <c r="Z7" s="10" t="s">
        <v>100</v>
      </c>
    </row>
    <row r="8" spans="1:26" s="18" customFormat="1" ht="27.95" customHeight="1">
      <c r="A8" s="10">
        <v>2</v>
      </c>
      <c r="B8" s="13">
        <v>9017</v>
      </c>
      <c r="C8" s="8" t="s">
        <v>189</v>
      </c>
      <c r="D8" s="8" t="s">
        <v>190</v>
      </c>
      <c r="E8" s="8" t="s">
        <v>139</v>
      </c>
      <c r="F8" s="51"/>
      <c r="G8" s="13" t="s">
        <v>45</v>
      </c>
      <c r="H8" s="10">
        <v>9</v>
      </c>
      <c r="I8" s="34" t="s">
        <v>306</v>
      </c>
      <c r="J8" s="51" t="s">
        <v>191</v>
      </c>
      <c r="K8" s="10">
        <v>6</v>
      </c>
      <c r="L8" s="10">
        <v>2</v>
      </c>
      <c r="M8" s="10">
        <v>7</v>
      </c>
      <c r="N8" s="10">
        <v>6</v>
      </c>
      <c r="O8" s="10">
        <v>18</v>
      </c>
      <c r="P8" s="10">
        <v>4</v>
      </c>
      <c r="Q8" s="10">
        <v>2</v>
      </c>
      <c r="R8" s="10">
        <v>5</v>
      </c>
      <c r="S8" s="10">
        <v>0</v>
      </c>
      <c r="T8" s="10">
        <v>3</v>
      </c>
      <c r="U8" s="10">
        <v>5</v>
      </c>
      <c r="V8" s="10">
        <v>1</v>
      </c>
      <c r="W8" s="10">
        <v>1</v>
      </c>
      <c r="X8" s="10">
        <v>2</v>
      </c>
      <c r="Y8" s="10">
        <f>SUM(K8:X8)</f>
        <v>62</v>
      </c>
      <c r="Z8" s="10" t="s">
        <v>101</v>
      </c>
    </row>
    <row r="9" spans="1:26" s="18" customFormat="1" ht="27.95" customHeight="1">
      <c r="A9" s="10">
        <v>3</v>
      </c>
      <c r="B9" s="13">
        <v>9016</v>
      </c>
      <c r="C9" s="8" t="s">
        <v>186</v>
      </c>
      <c r="D9" s="8" t="s">
        <v>187</v>
      </c>
      <c r="E9" s="8" t="s">
        <v>188</v>
      </c>
      <c r="F9" s="51"/>
      <c r="G9" s="13" t="s">
        <v>51</v>
      </c>
      <c r="H9" s="10">
        <v>9</v>
      </c>
      <c r="I9" s="34" t="s">
        <v>305</v>
      </c>
      <c r="J9" s="51" t="s">
        <v>174</v>
      </c>
      <c r="K9" s="10">
        <v>8</v>
      </c>
      <c r="L9" s="10">
        <v>4</v>
      </c>
      <c r="M9" s="10">
        <v>6</v>
      </c>
      <c r="N9" s="10">
        <v>2</v>
      </c>
      <c r="O9" s="10">
        <v>13</v>
      </c>
      <c r="P9" s="10">
        <v>4</v>
      </c>
      <c r="Q9" s="10">
        <v>1</v>
      </c>
      <c r="R9" s="10">
        <v>4</v>
      </c>
      <c r="S9" s="10">
        <v>2</v>
      </c>
      <c r="T9" s="10">
        <v>1</v>
      </c>
      <c r="U9" s="10">
        <v>1</v>
      </c>
      <c r="V9" s="10">
        <v>0</v>
      </c>
      <c r="W9" s="10">
        <v>3</v>
      </c>
      <c r="X9" s="10">
        <v>2</v>
      </c>
      <c r="Y9" s="10">
        <v>51</v>
      </c>
      <c r="Z9" s="10" t="s">
        <v>99</v>
      </c>
    </row>
    <row r="10" spans="1:26" s="12" customFormat="1" ht="27.95" customHeight="1">
      <c r="A10" s="13">
        <v>4</v>
      </c>
      <c r="B10" s="13">
        <v>9004</v>
      </c>
      <c r="C10" s="20" t="s">
        <v>163</v>
      </c>
      <c r="D10" s="20" t="s">
        <v>164</v>
      </c>
      <c r="E10" s="20" t="s">
        <v>165</v>
      </c>
      <c r="F10" s="64">
        <v>38563</v>
      </c>
      <c r="G10" s="47" t="s">
        <v>51</v>
      </c>
      <c r="H10" s="10">
        <v>9</v>
      </c>
      <c r="I10" s="20" t="s">
        <v>166</v>
      </c>
      <c r="J10" s="8" t="s">
        <v>310</v>
      </c>
      <c r="K10" s="13">
        <v>6</v>
      </c>
      <c r="L10" s="13">
        <v>2</v>
      </c>
      <c r="M10" s="13">
        <v>4</v>
      </c>
      <c r="N10" s="13">
        <v>6</v>
      </c>
      <c r="O10" s="13">
        <v>7</v>
      </c>
      <c r="P10" s="13">
        <v>3</v>
      </c>
      <c r="Q10" s="13">
        <v>2</v>
      </c>
      <c r="R10" s="13">
        <v>8</v>
      </c>
      <c r="S10" s="13">
        <v>2</v>
      </c>
      <c r="T10" s="13">
        <v>1</v>
      </c>
      <c r="U10" s="13">
        <v>1</v>
      </c>
      <c r="V10" s="13">
        <v>3</v>
      </c>
      <c r="W10" s="13">
        <v>2</v>
      </c>
      <c r="X10" s="13">
        <v>1</v>
      </c>
      <c r="Y10" s="13">
        <f>SUM(K10:X10)</f>
        <v>48</v>
      </c>
      <c r="Z10" s="10" t="s">
        <v>99</v>
      </c>
    </row>
    <row r="11" spans="1:26" s="12" customFormat="1" ht="27.75" customHeight="1">
      <c r="A11" s="10">
        <v>5</v>
      </c>
      <c r="B11" s="13">
        <v>9002</v>
      </c>
      <c r="C11" s="8" t="s">
        <v>155</v>
      </c>
      <c r="D11" s="8" t="s">
        <v>156</v>
      </c>
      <c r="E11" s="8" t="s">
        <v>157</v>
      </c>
      <c r="F11" s="9">
        <v>38604</v>
      </c>
      <c r="G11" s="10" t="s">
        <v>45</v>
      </c>
      <c r="H11" s="10">
        <v>9</v>
      </c>
      <c r="I11" s="8" t="s">
        <v>158</v>
      </c>
      <c r="J11" s="8" t="s">
        <v>159</v>
      </c>
      <c r="K11" s="13">
        <v>8</v>
      </c>
      <c r="L11" s="13">
        <v>0</v>
      </c>
      <c r="M11" s="13">
        <v>4</v>
      </c>
      <c r="N11" s="13">
        <v>5</v>
      </c>
      <c r="O11" s="13">
        <v>11</v>
      </c>
      <c r="P11" s="13">
        <v>3</v>
      </c>
      <c r="Q11" s="13">
        <v>1</v>
      </c>
      <c r="R11" s="13">
        <v>1</v>
      </c>
      <c r="S11" s="13">
        <v>0</v>
      </c>
      <c r="T11" s="13">
        <v>2</v>
      </c>
      <c r="U11" s="10">
        <v>5</v>
      </c>
      <c r="V11" s="10">
        <v>0</v>
      </c>
      <c r="W11" s="10">
        <v>3</v>
      </c>
      <c r="X11" s="10">
        <v>3</v>
      </c>
      <c r="Y11" s="63">
        <f>SUM(K11:X11)</f>
        <v>46</v>
      </c>
      <c r="Z11" s="10" t="s">
        <v>99</v>
      </c>
    </row>
    <row r="12" spans="1:26" s="18" customFormat="1" ht="27.95" customHeight="1">
      <c r="A12" s="10">
        <v>6</v>
      </c>
      <c r="B12" s="13">
        <v>9019</v>
      </c>
      <c r="C12" s="8" t="s">
        <v>192</v>
      </c>
      <c r="D12" s="51" t="s">
        <v>193</v>
      </c>
      <c r="E12" s="8" t="s">
        <v>77</v>
      </c>
      <c r="F12" s="9">
        <v>38798</v>
      </c>
      <c r="G12" s="13" t="s">
        <v>51</v>
      </c>
      <c r="H12" s="13">
        <v>9</v>
      </c>
      <c r="I12" s="8" t="s">
        <v>80</v>
      </c>
      <c r="J12" s="51" t="s">
        <v>81</v>
      </c>
      <c r="K12" s="10">
        <v>3</v>
      </c>
      <c r="L12" s="10">
        <v>0</v>
      </c>
      <c r="M12" s="10">
        <v>4</v>
      </c>
      <c r="N12" s="10">
        <v>5</v>
      </c>
      <c r="O12" s="10">
        <v>12</v>
      </c>
      <c r="P12" s="10">
        <v>2</v>
      </c>
      <c r="Q12" s="10">
        <v>3</v>
      </c>
      <c r="R12" s="10">
        <v>6</v>
      </c>
      <c r="S12" s="10">
        <v>4</v>
      </c>
      <c r="T12" s="10">
        <v>1</v>
      </c>
      <c r="U12" s="10">
        <v>2</v>
      </c>
      <c r="V12" s="10">
        <v>0</v>
      </c>
      <c r="W12" s="10">
        <v>1</v>
      </c>
      <c r="X12" s="10">
        <v>0</v>
      </c>
      <c r="Y12" s="10">
        <v>43</v>
      </c>
      <c r="Z12" s="10" t="s">
        <v>99</v>
      </c>
    </row>
    <row r="13" spans="1:26" s="19" customFormat="1" ht="27.95" customHeight="1">
      <c r="A13" s="13">
        <v>7</v>
      </c>
      <c r="B13" s="13">
        <v>9003</v>
      </c>
      <c r="C13" s="8" t="s">
        <v>160</v>
      </c>
      <c r="D13" s="8" t="s">
        <v>147</v>
      </c>
      <c r="E13" s="8"/>
      <c r="F13" s="51"/>
      <c r="G13" s="13" t="s">
        <v>51</v>
      </c>
      <c r="H13" s="13">
        <v>9</v>
      </c>
      <c r="I13" s="8" t="s">
        <v>161</v>
      </c>
      <c r="J13" s="51" t="s">
        <v>162</v>
      </c>
      <c r="K13" s="13">
        <v>2</v>
      </c>
      <c r="L13" s="13">
        <v>2</v>
      </c>
      <c r="M13" s="13">
        <v>5</v>
      </c>
      <c r="N13" s="13">
        <v>5</v>
      </c>
      <c r="O13" s="13">
        <v>16</v>
      </c>
      <c r="P13" s="13">
        <v>3</v>
      </c>
      <c r="Q13" s="13">
        <v>2</v>
      </c>
      <c r="R13" s="13">
        <v>4</v>
      </c>
      <c r="S13" s="13">
        <v>0</v>
      </c>
      <c r="T13" s="13">
        <v>0</v>
      </c>
      <c r="U13" s="10">
        <v>0</v>
      </c>
      <c r="V13" s="10">
        <v>1</v>
      </c>
      <c r="W13" s="10">
        <v>1</v>
      </c>
      <c r="X13" s="10">
        <v>0</v>
      </c>
      <c r="Y13" s="63">
        <v>41</v>
      </c>
      <c r="Z13" s="10" t="s">
        <v>99</v>
      </c>
    </row>
    <row r="14" spans="1:26" s="12" customFormat="1" ht="27.95" customHeight="1">
      <c r="A14" s="10">
        <v>8</v>
      </c>
      <c r="B14" s="13">
        <v>9008</v>
      </c>
      <c r="C14" s="8" t="s">
        <v>170</v>
      </c>
      <c r="D14" s="8" t="s">
        <v>171</v>
      </c>
      <c r="E14" s="8" t="s">
        <v>172</v>
      </c>
      <c r="F14" s="9">
        <v>38587</v>
      </c>
      <c r="G14" s="10" t="s">
        <v>45</v>
      </c>
      <c r="H14" s="10">
        <v>9</v>
      </c>
      <c r="I14" s="8" t="s">
        <v>173</v>
      </c>
      <c r="J14" s="8" t="s">
        <v>174</v>
      </c>
      <c r="K14" s="11">
        <v>6</v>
      </c>
      <c r="L14" s="11">
        <v>6</v>
      </c>
      <c r="M14" s="11">
        <v>6</v>
      </c>
      <c r="N14" s="11">
        <v>7</v>
      </c>
      <c r="O14" s="11">
        <v>6</v>
      </c>
      <c r="P14" s="11">
        <v>3</v>
      </c>
      <c r="Q14" s="11">
        <v>1</v>
      </c>
      <c r="R14" s="11">
        <v>1</v>
      </c>
      <c r="S14" s="11">
        <v>0</v>
      </c>
      <c r="T14" s="11">
        <v>0</v>
      </c>
      <c r="U14" s="47">
        <v>0</v>
      </c>
      <c r="V14" s="47">
        <v>0</v>
      </c>
      <c r="W14" s="47">
        <v>2</v>
      </c>
      <c r="X14" s="47">
        <v>1</v>
      </c>
      <c r="Y14" s="47">
        <v>39</v>
      </c>
      <c r="Z14" s="10" t="s">
        <v>99</v>
      </c>
    </row>
    <row r="15" spans="1:26" s="18" customFormat="1" ht="27.95" customHeight="1">
      <c r="A15" s="10">
        <v>9</v>
      </c>
      <c r="B15" s="13">
        <v>9024</v>
      </c>
      <c r="C15" s="51" t="s">
        <v>199</v>
      </c>
      <c r="D15" s="51" t="s">
        <v>200</v>
      </c>
      <c r="E15" s="51"/>
      <c r="F15" s="51"/>
      <c r="G15" s="13" t="s">
        <v>45</v>
      </c>
      <c r="H15" s="13">
        <v>9</v>
      </c>
      <c r="I15" s="8" t="s">
        <v>80</v>
      </c>
      <c r="J15" s="51" t="s">
        <v>81</v>
      </c>
      <c r="K15" s="13">
        <v>6</v>
      </c>
      <c r="L15" s="13">
        <v>1</v>
      </c>
      <c r="M15" s="13">
        <v>3</v>
      </c>
      <c r="N15" s="13">
        <v>4</v>
      </c>
      <c r="O15" s="13">
        <v>5</v>
      </c>
      <c r="P15" s="13">
        <v>4</v>
      </c>
      <c r="Q15" s="13">
        <v>0</v>
      </c>
      <c r="R15" s="13">
        <v>4</v>
      </c>
      <c r="S15" s="13">
        <v>0</v>
      </c>
      <c r="T15" s="13">
        <v>2</v>
      </c>
      <c r="U15" s="13">
        <v>0</v>
      </c>
      <c r="V15" s="13">
        <v>2</v>
      </c>
      <c r="W15" s="13">
        <v>5</v>
      </c>
      <c r="X15" s="13">
        <v>2</v>
      </c>
      <c r="Y15" s="13">
        <v>38</v>
      </c>
      <c r="Z15" s="10" t="s">
        <v>99</v>
      </c>
    </row>
    <row r="16" spans="1:26" s="18" customFormat="1" ht="27.95" customHeight="1">
      <c r="A16" s="13">
        <v>10</v>
      </c>
      <c r="B16" s="13">
        <v>9021</v>
      </c>
      <c r="C16" s="8" t="s">
        <v>196</v>
      </c>
      <c r="D16" s="51" t="s">
        <v>61</v>
      </c>
      <c r="E16" s="8" t="s">
        <v>197</v>
      </c>
      <c r="F16" s="9">
        <v>38318</v>
      </c>
      <c r="G16" s="13" t="s">
        <v>45</v>
      </c>
      <c r="H16" s="13">
        <v>9</v>
      </c>
      <c r="I16" s="8" t="s">
        <v>80</v>
      </c>
      <c r="J16" s="51" t="s">
        <v>81</v>
      </c>
      <c r="K16" s="10">
        <v>4</v>
      </c>
      <c r="L16" s="10">
        <v>1</v>
      </c>
      <c r="M16" s="10">
        <v>1</v>
      </c>
      <c r="N16" s="10">
        <v>4</v>
      </c>
      <c r="O16" s="10">
        <v>8</v>
      </c>
      <c r="P16" s="10">
        <v>3</v>
      </c>
      <c r="Q16" s="10">
        <v>1</v>
      </c>
      <c r="R16" s="10">
        <v>2</v>
      </c>
      <c r="S16" s="10">
        <v>2</v>
      </c>
      <c r="T16" s="10">
        <v>0</v>
      </c>
      <c r="U16" s="10">
        <v>0</v>
      </c>
      <c r="V16" s="10">
        <v>2</v>
      </c>
      <c r="W16" s="10">
        <v>1</v>
      </c>
      <c r="X16" s="10">
        <v>1</v>
      </c>
      <c r="Y16" s="10">
        <f>SUM(K16:X16)</f>
        <v>30</v>
      </c>
      <c r="Z16" s="10" t="s">
        <v>99</v>
      </c>
    </row>
    <row r="17" spans="1:26" s="12" customFormat="1" ht="27.95" customHeight="1">
      <c r="A17" s="10">
        <v>11</v>
      </c>
      <c r="B17" s="40">
        <v>9011</v>
      </c>
      <c r="C17" s="8" t="s">
        <v>175</v>
      </c>
      <c r="D17" s="8" t="s">
        <v>176</v>
      </c>
      <c r="E17" s="8" t="s">
        <v>177</v>
      </c>
      <c r="F17" s="9">
        <v>38641</v>
      </c>
      <c r="G17" s="10" t="s">
        <v>51</v>
      </c>
      <c r="H17" s="10">
        <v>9</v>
      </c>
      <c r="I17" s="8" t="s">
        <v>68</v>
      </c>
      <c r="J17" s="8" t="s">
        <v>69</v>
      </c>
      <c r="K17" s="13">
        <v>6</v>
      </c>
      <c r="L17" s="13">
        <v>1</v>
      </c>
      <c r="M17" s="13">
        <v>3</v>
      </c>
      <c r="N17" s="13">
        <v>6</v>
      </c>
      <c r="O17" s="13">
        <v>5</v>
      </c>
      <c r="P17" s="13">
        <v>6</v>
      </c>
      <c r="Q17" s="13">
        <v>1</v>
      </c>
      <c r="R17" s="13">
        <v>1</v>
      </c>
      <c r="S17" s="13">
        <v>0</v>
      </c>
      <c r="T17" s="13">
        <v>0</v>
      </c>
      <c r="U17" s="10">
        <v>0</v>
      </c>
      <c r="V17" s="10">
        <v>0</v>
      </c>
      <c r="W17" s="10">
        <v>0</v>
      </c>
      <c r="X17" s="10">
        <v>0</v>
      </c>
      <c r="Y17" s="10">
        <v>29</v>
      </c>
      <c r="Z17" s="10" t="s">
        <v>99</v>
      </c>
    </row>
    <row r="18" spans="1:26" s="18" customFormat="1" ht="27.95" customHeight="1">
      <c r="A18" s="10">
        <v>12</v>
      </c>
      <c r="B18" s="10">
        <v>9012</v>
      </c>
      <c r="C18" s="8" t="s">
        <v>178</v>
      </c>
      <c r="D18" s="8" t="s">
        <v>179</v>
      </c>
      <c r="E18" s="8" t="s">
        <v>180</v>
      </c>
      <c r="F18" s="9">
        <v>38540</v>
      </c>
      <c r="G18" s="10" t="s">
        <v>45</v>
      </c>
      <c r="H18" s="10">
        <v>9</v>
      </c>
      <c r="I18" s="8" t="s">
        <v>68</v>
      </c>
      <c r="J18" s="8" t="s">
        <v>69</v>
      </c>
      <c r="K18" s="10">
        <v>5</v>
      </c>
      <c r="L18" s="10">
        <v>0</v>
      </c>
      <c r="M18" s="10">
        <v>3</v>
      </c>
      <c r="N18" s="10">
        <v>4</v>
      </c>
      <c r="O18" s="10">
        <v>5</v>
      </c>
      <c r="P18" s="10">
        <v>4</v>
      </c>
      <c r="Q18" s="10">
        <v>1</v>
      </c>
      <c r="R18" s="10">
        <v>2</v>
      </c>
      <c r="S18" s="10">
        <v>0</v>
      </c>
      <c r="T18" s="10">
        <v>3</v>
      </c>
      <c r="U18" s="10">
        <v>2</v>
      </c>
      <c r="V18" s="10">
        <v>0</v>
      </c>
      <c r="W18" s="10">
        <v>0</v>
      </c>
      <c r="X18" s="10">
        <v>0</v>
      </c>
      <c r="Y18" s="10">
        <v>29</v>
      </c>
      <c r="Z18" s="10" t="s">
        <v>99</v>
      </c>
    </row>
    <row r="19" spans="1:26" s="18" customFormat="1" ht="27.95" customHeight="1">
      <c r="A19" s="13">
        <v>13</v>
      </c>
      <c r="B19" s="13">
        <v>9020</v>
      </c>
      <c r="C19" s="8" t="s">
        <v>194</v>
      </c>
      <c r="D19" s="51" t="s">
        <v>43</v>
      </c>
      <c r="E19" s="8" t="s">
        <v>195</v>
      </c>
      <c r="F19" s="9">
        <v>38533</v>
      </c>
      <c r="G19" s="13" t="s">
        <v>45</v>
      </c>
      <c r="H19" s="13">
        <v>9</v>
      </c>
      <c r="I19" s="8" t="s">
        <v>80</v>
      </c>
      <c r="J19" s="51" t="s">
        <v>81</v>
      </c>
      <c r="K19" s="13">
        <v>6</v>
      </c>
      <c r="L19" s="13">
        <v>2</v>
      </c>
      <c r="M19" s="13">
        <v>0</v>
      </c>
      <c r="N19" s="13">
        <v>6</v>
      </c>
      <c r="O19" s="13">
        <v>8</v>
      </c>
      <c r="P19" s="13">
        <v>0</v>
      </c>
      <c r="Q19" s="13">
        <v>1</v>
      </c>
      <c r="R19" s="13">
        <v>5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28</v>
      </c>
      <c r="Z19" s="10" t="s">
        <v>99</v>
      </c>
    </row>
    <row r="20" spans="1:26" s="18" customFormat="1" ht="27.95" customHeight="1">
      <c r="A20" s="10">
        <v>14</v>
      </c>
      <c r="B20" s="13">
        <v>9014</v>
      </c>
      <c r="C20" s="34" t="s">
        <v>181</v>
      </c>
      <c r="D20" s="34" t="s">
        <v>182</v>
      </c>
      <c r="E20" s="34" t="s">
        <v>84</v>
      </c>
      <c r="F20" s="35">
        <v>38400</v>
      </c>
      <c r="G20" s="36" t="s">
        <v>45</v>
      </c>
      <c r="H20" s="10">
        <v>9</v>
      </c>
      <c r="I20" s="34" t="s">
        <v>129</v>
      </c>
      <c r="J20" s="34" t="s">
        <v>130</v>
      </c>
      <c r="K20" s="13">
        <v>6</v>
      </c>
      <c r="L20" s="13">
        <v>3</v>
      </c>
      <c r="M20" s="13">
        <v>2</v>
      </c>
      <c r="N20" s="13">
        <v>4</v>
      </c>
      <c r="O20" s="13">
        <v>0</v>
      </c>
      <c r="P20" s="13">
        <v>4</v>
      </c>
      <c r="Q20" s="13">
        <v>0</v>
      </c>
      <c r="R20" s="13">
        <v>4</v>
      </c>
      <c r="S20" s="13">
        <v>0</v>
      </c>
      <c r="T20" s="13">
        <v>1</v>
      </c>
      <c r="U20" s="13">
        <v>3</v>
      </c>
      <c r="V20" s="13">
        <v>0</v>
      </c>
      <c r="W20" s="13">
        <v>0</v>
      </c>
      <c r="X20" s="13">
        <v>0</v>
      </c>
      <c r="Y20" s="13">
        <v>27</v>
      </c>
      <c r="Z20" s="10" t="s">
        <v>99</v>
      </c>
    </row>
    <row r="21" spans="1:26" s="18" customFormat="1" ht="27.95" customHeight="1">
      <c r="A21" s="10">
        <v>15</v>
      </c>
      <c r="B21" s="13">
        <v>9022</v>
      </c>
      <c r="C21" s="8" t="s">
        <v>198</v>
      </c>
      <c r="D21" s="51" t="s">
        <v>103</v>
      </c>
      <c r="E21" s="8" t="s">
        <v>104</v>
      </c>
      <c r="F21" s="9">
        <v>38762</v>
      </c>
      <c r="G21" s="13" t="s">
        <v>51</v>
      </c>
      <c r="H21" s="13">
        <v>9</v>
      </c>
      <c r="I21" s="8" t="s">
        <v>80</v>
      </c>
      <c r="J21" s="51" t="s">
        <v>81</v>
      </c>
      <c r="K21" s="10">
        <v>7</v>
      </c>
      <c r="L21" s="10">
        <v>0</v>
      </c>
      <c r="M21" s="10">
        <v>2</v>
      </c>
      <c r="N21" s="10">
        <v>4</v>
      </c>
      <c r="O21" s="10">
        <v>7</v>
      </c>
      <c r="P21" s="10">
        <v>2</v>
      </c>
      <c r="Q21" s="10">
        <v>1</v>
      </c>
      <c r="R21" s="10">
        <v>4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27</v>
      </c>
      <c r="Z21" s="10" t="s">
        <v>99</v>
      </c>
    </row>
    <row r="22" spans="1:26" s="12" customFormat="1" ht="27.95" customHeight="1">
      <c r="A22" s="13">
        <v>16</v>
      </c>
      <c r="B22" s="39">
        <v>9005</v>
      </c>
      <c r="C22" s="20" t="s">
        <v>167</v>
      </c>
      <c r="D22" s="20" t="s">
        <v>168</v>
      </c>
      <c r="E22" s="20" t="s">
        <v>169</v>
      </c>
      <c r="F22" s="64">
        <v>38531</v>
      </c>
      <c r="G22" s="47" t="s">
        <v>51</v>
      </c>
      <c r="H22" s="10">
        <v>9</v>
      </c>
      <c r="I22" s="20" t="s">
        <v>166</v>
      </c>
      <c r="J22" s="8" t="s">
        <v>310</v>
      </c>
      <c r="K22" s="13">
        <v>8</v>
      </c>
      <c r="L22" s="13">
        <v>1</v>
      </c>
      <c r="M22" s="13">
        <v>6</v>
      </c>
      <c r="N22" s="13">
        <v>4</v>
      </c>
      <c r="O22" s="13">
        <v>3</v>
      </c>
      <c r="P22" s="13">
        <v>1</v>
      </c>
      <c r="Q22" s="13">
        <v>0</v>
      </c>
      <c r="R22" s="13">
        <v>0</v>
      </c>
      <c r="S22" s="13">
        <v>0</v>
      </c>
      <c r="T22" s="13">
        <v>1</v>
      </c>
      <c r="U22" s="10">
        <v>0</v>
      </c>
      <c r="V22" s="10">
        <v>0</v>
      </c>
      <c r="W22" s="10">
        <v>0</v>
      </c>
      <c r="X22" s="10">
        <v>0</v>
      </c>
      <c r="Y22" s="10">
        <v>24</v>
      </c>
      <c r="Z22" s="10" t="s">
        <v>99</v>
      </c>
    </row>
    <row r="23" spans="1:26" s="21" customFormat="1" ht="27.95" customHeight="1">
      <c r="A23" s="10">
        <v>17</v>
      </c>
      <c r="B23" s="10">
        <v>9001</v>
      </c>
      <c r="C23" s="8" t="s">
        <v>152</v>
      </c>
      <c r="D23" s="8" t="s">
        <v>153</v>
      </c>
      <c r="E23" s="8" t="s">
        <v>116</v>
      </c>
      <c r="F23" s="64">
        <v>38620</v>
      </c>
      <c r="G23" s="10" t="s">
        <v>45</v>
      </c>
      <c r="H23" s="10">
        <v>9</v>
      </c>
      <c r="I23" s="8" t="s">
        <v>154</v>
      </c>
      <c r="J23" s="8" t="s">
        <v>47</v>
      </c>
      <c r="K23" s="13">
        <v>6</v>
      </c>
      <c r="L23" s="13">
        <v>0</v>
      </c>
      <c r="M23" s="13">
        <v>2</v>
      </c>
      <c r="N23" s="13">
        <v>4</v>
      </c>
      <c r="O23" s="13">
        <v>4</v>
      </c>
      <c r="P23" s="13">
        <v>3</v>
      </c>
      <c r="Q23" s="13">
        <v>1</v>
      </c>
      <c r="R23" s="13">
        <v>1</v>
      </c>
      <c r="S23" s="13">
        <v>0</v>
      </c>
      <c r="T23" s="13">
        <v>0</v>
      </c>
      <c r="U23" s="10">
        <v>0</v>
      </c>
      <c r="V23" s="10">
        <v>0</v>
      </c>
      <c r="W23" s="10">
        <v>0</v>
      </c>
      <c r="X23" s="10">
        <v>0</v>
      </c>
      <c r="Y23" s="63">
        <f>SUM(K23:X23)</f>
        <v>21</v>
      </c>
      <c r="Z23" s="10" t="s">
        <v>99</v>
      </c>
    </row>
    <row r="29" spans="1:26">
      <c r="B29" s="66" t="s">
        <v>33</v>
      </c>
      <c r="C29" s="62"/>
      <c r="D29" s="62"/>
      <c r="E29" s="62"/>
      <c r="F29" s="62"/>
      <c r="G29" s="66"/>
      <c r="H29" s="66"/>
      <c r="I29" s="62"/>
      <c r="J29" s="62"/>
    </row>
  </sheetData>
  <mergeCells count="19">
    <mergeCell ref="Z2:Z6"/>
    <mergeCell ref="P3:P4"/>
    <mergeCell ref="Q3:Q4"/>
    <mergeCell ref="R3:R4"/>
    <mergeCell ref="S3:S4"/>
    <mergeCell ref="T3:X3"/>
    <mergeCell ref="K6:X6"/>
    <mergeCell ref="A1:Y1"/>
    <mergeCell ref="A2:A6"/>
    <mergeCell ref="T2:X2"/>
    <mergeCell ref="K3:K4"/>
    <mergeCell ref="L3:L4"/>
    <mergeCell ref="M3:M4"/>
    <mergeCell ref="N3:N4"/>
    <mergeCell ref="O3:O4"/>
    <mergeCell ref="B5:J5"/>
    <mergeCell ref="B3:J4"/>
    <mergeCell ref="Y2:Y6"/>
    <mergeCell ref="B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topLeftCell="A4" zoomScale="55" zoomScaleNormal="55" workbookViewId="0">
      <selection activeCell="A29" sqref="A29"/>
    </sheetView>
  </sheetViews>
  <sheetFormatPr defaultRowHeight="15.75"/>
  <cols>
    <col min="1" max="1" width="9.140625" style="49"/>
    <col min="2" max="2" width="16.42578125" style="49" customWidth="1"/>
    <col min="3" max="3" width="20.140625" style="52" customWidth="1"/>
    <col min="4" max="4" width="21.140625" style="52" customWidth="1"/>
    <col min="5" max="5" width="23.28515625" style="52" customWidth="1"/>
    <col min="6" max="6" width="15.42578125" style="52" customWidth="1"/>
    <col min="7" max="7" width="11" style="48" customWidth="1"/>
    <col min="8" max="8" width="11.28515625" style="48" customWidth="1"/>
    <col min="9" max="9" width="25.5703125" style="52" customWidth="1"/>
    <col min="10" max="10" width="56.140625" style="52" customWidth="1"/>
    <col min="11" max="19" width="14.7109375" style="48" customWidth="1"/>
    <col min="20" max="20" width="12.7109375" style="48" customWidth="1"/>
    <col min="21" max="21" width="10.5703125" style="48" customWidth="1"/>
    <col min="22" max="22" width="12.28515625" style="48" customWidth="1"/>
    <col min="23" max="23" width="12.140625" style="48" customWidth="1"/>
    <col min="24" max="24" width="10.42578125" style="48" customWidth="1"/>
    <col min="25" max="25" width="18.140625" style="48" customWidth="1"/>
    <col min="26" max="26" width="20.85546875" style="48" customWidth="1"/>
    <col min="27" max="16384" width="9.140625" style="1"/>
  </cols>
  <sheetData>
    <row r="1" spans="1:26" s="2" customFormat="1" ht="2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69"/>
    </row>
    <row r="2" spans="1:26" s="2" customFormat="1" ht="21">
      <c r="A2" s="89" t="s">
        <v>41</v>
      </c>
      <c r="B2" s="4" t="s">
        <v>2</v>
      </c>
      <c r="C2" s="50"/>
      <c r="D2" s="50"/>
      <c r="E2" s="50"/>
      <c r="F2" s="50"/>
      <c r="G2" s="4"/>
      <c r="H2" s="4"/>
      <c r="I2" s="50"/>
      <c r="J2" s="50"/>
      <c r="K2" s="4">
        <v>1</v>
      </c>
      <c r="L2" s="4">
        <v>2</v>
      </c>
      <c r="M2" s="4">
        <v>3</v>
      </c>
      <c r="N2" s="4">
        <v>4</v>
      </c>
      <c r="O2" s="4">
        <v>5</v>
      </c>
      <c r="P2" s="4">
        <v>6</v>
      </c>
      <c r="Q2" s="4">
        <v>7</v>
      </c>
      <c r="R2" s="4">
        <v>8</v>
      </c>
      <c r="S2" s="4">
        <v>9</v>
      </c>
      <c r="T2" s="70">
        <v>10</v>
      </c>
      <c r="U2" s="70"/>
      <c r="V2" s="70"/>
      <c r="W2" s="70"/>
      <c r="X2" s="70"/>
      <c r="Y2" s="81" t="s">
        <v>15</v>
      </c>
      <c r="Z2" s="71" t="s">
        <v>98</v>
      </c>
    </row>
    <row r="3" spans="1:26" s="3" customFormat="1" ht="148.5" customHeight="1">
      <c r="A3" s="90"/>
      <c r="B3" s="75" t="s">
        <v>4</v>
      </c>
      <c r="C3" s="76"/>
      <c r="D3" s="76"/>
      <c r="E3" s="76"/>
      <c r="F3" s="76"/>
      <c r="G3" s="76"/>
      <c r="H3" s="76"/>
      <c r="I3" s="76"/>
      <c r="J3" s="77"/>
      <c r="K3" s="71" t="s">
        <v>5</v>
      </c>
      <c r="L3" s="71" t="s">
        <v>6</v>
      </c>
      <c r="M3" s="71" t="s">
        <v>28</v>
      </c>
      <c r="N3" s="71" t="s">
        <v>34</v>
      </c>
      <c r="O3" s="71" t="s">
        <v>16</v>
      </c>
      <c r="P3" s="71" t="s">
        <v>30</v>
      </c>
      <c r="Q3" s="71" t="s">
        <v>31</v>
      </c>
      <c r="R3" s="71" t="s">
        <v>32</v>
      </c>
      <c r="S3" s="71" t="s">
        <v>13</v>
      </c>
      <c r="T3" s="71" t="s">
        <v>14</v>
      </c>
      <c r="U3" s="71"/>
      <c r="V3" s="71"/>
      <c r="W3" s="71"/>
      <c r="X3" s="71"/>
      <c r="Y3" s="82"/>
      <c r="Z3" s="71"/>
    </row>
    <row r="4" spans="1:26" s="3" customFormat="1" ht="100.5" customHeight="1">
      <c r="A4" s="90"/>
      <c r="B4" s="78"/>
      <c r="C4" s="79"/>
      <c r="D4" s="79"/>
      <c r="E4" s="79"/>
      <c r="F4" s="79"/>
      <c r="G4" s="79"/>
      <c r="H4" s="79"/>
      <c r="I4" s="79"/>
      <c r="J4" s="80"/>
      <c r="K4" s="71"/>
      <c r="L4" s="71"/>
      <c r="M4" s="71"/>
      <c r="N4" s="71"/>
      <c r="O4" s="71"/>
      <c r="P4" s="71"/>
      <c r="Q4" s="71"/>
      <c r="R4" s="71"/>
      <c r="S4" s="71"/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82"/>
      <c r="Z4" s="71"/>
    </row>
    <row r="5" spans="1:26" s="3" customFormat="1" ht="27" customHeight="1">
      <c r="A5" s="90"/>
      <c r="B5" s="72" t="s">
        <v>3</v>
      </c>
      <c r="C5" s="73"/>
      <c r="D5" s="73"/>
      <c r="E5" s="73"/>
      <c r="F5" s="73"/>
      <c r="G5" s="73"/>
      <c r="H5" s="73"/>
      <c r="I5" s="73"/>
      <c r="J5" s="74"/>
      <c r="K5" s="4">
        <v>10</v>
      </c>
      <c r="L5" s="4">
        <v>6</v>
      </c>
      <c r="M5" s="4">
        <v>9</v>
      </c>
      <c r="N5" s="4">
        <v>18</v>
      </c>
      <c r="O5" s="4">
        <v>16</v>
      </c>
      <c r="P5" s="4">
        <v>14</v>
      </c>
      <c r="Q5" s="4">
        <v>24</v>
      </c>
      <c r="R5" s="4">
        <v>18</v>
      </c>
      <c r="S5" s="4">
        <v>5</v>
      </c>
      <c r="T5" s="5">
        <v>5</v>
      </c>
      <c r="U5" s="5">
        <v>15</v>
      </c>
      <c r="V5" s="5">
        <v>5</v>
      </c>
      <c r="W5" s="5">
        <v>5</v>
      </c>
      <c r="X5" s="5">
        <v>5</v>
      </c>
      <c r="Y5" s="82"/>
      <c r="Z5" s="71"/>
    </row>
    <row r="6" spans="1:26" s="2" customFormat="1" ht="63">
      <c r="A6" s="91"/>
      <c r="B6" s="5" t="s">
        <v>1</v>
      </c>
      <c r="C6" s="67" t="s">
        <v>90</v>
      </c>
      <c r="D6" s="67" t="s">
        <v>91</v>
      </c>
      <c r="E6" s="67" t="s">
        <v>92</v>
      </c>
      <c r="F6" s="67" t="s">
        <v>93</v>
      </c>
      <c r="G6" s="7" t="s">
        <v>94</v>
      </c>
      <c r="H6" s="7" t="s">
        <v>95</v>
      </c>
      <c r="I6" s="67" t="s">
        <v>96</v>
      </c>
      <c r="J6" s="67" t="s">
        <v>97</v>
      </c>
      <c r="K6" s="70" t="s">
        <v>17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83"/>
      <c r="Z6" s="71"/>
    </row>
    <row r="7" spans="1:26" s="31" customFormat="1" ht="27.95" customHeight="1">
      <c r="A7" s="13">
        <v>1</v>
      </c>
      <c r="B7" s="40">
        <v>1016</v>
      </c>
      <c r="C7" s="41" t="s">
        <v>218</v>
      </c>
      <c r="D7" s="41" t="s">
        <v>219</v>
      </c>
      <c r="E7" s="41" t="s">
        <v>220</v>
      </c>
      <c r="F7" s="42">
        <v>38025</v>
      </c>
      <c r="G7" s="43" t="s">
        <v>51</v>
      </c>
      <c r="H7" s="43">
        <v>10</v>
      </c>
      <c r="I7" s="41" t="s">
        <v>129</v>
      </c>
      <c r="J7" s="41" t="s">
        <v>130</v>
      </c>
      <c r="K7" s="13">
        <v>6</v>
      </c>
      <c r="L7" s="13">
        <v>4</v>
      </c>
      <c r="M7" s="13">
        <v>9</v>
      </c>
      <c r="N7" s="13">
        <v>16</v>
      </c>
      <c r="O7" s="13">
        <v>7</v>
      </c>
      <c r="P7" s="13">
        <v>8</v>
      </c>
      <c r="Q7" s="13">
        <v>10</v>
      </c>
      <c r="R7" s="13">
        <v>3</v>
      </c>
      <c r="S7" s="13">
        <v>2</v>
      </c>
      <c r="T7" s="13">
        <v>5</v>
      </c>
      <c r="U7" s="10">
        <v>5</v>
      </c>
      <c r="V7" s="10">
        <v>15</v>
      </c>
      <c r="W7" s="10">
        <v>5</v>
      </c>
      <c r="X7" s="10">
        <v>5</v>
      </c>
      <c r="Y7" s="10">
        <f>SUM(K7:X7)</f>
        <v>100</v>
      </c>
      <c r="Z7" s="10" t="s">
        <v>100</v>
      </c>
    </row>
    <row r="8" spans="1:26" s="33" customFormat="1" ht="27.95" customHeight="1">
      <c r="A8" s="10">
        <v>2</v>
      </c>
      <c r="B8" s="13">
        <v>1022</v>
      </c>
      <c r="C8" s="51" t="s">
        <v>232</v>
      </c>
      <c r="D8" s="51" t="s">
        <v>307</v>
      </c>
      <c r="E8" s="51" t="s">
        <v>308</v>
      </c>
      <c r="F8" s="51"/>
      <c r="G8" s="13" t="s">
        <v>51</v>
      </c>
      <c r="H8" s="13">
        <v>10</v>
      </c>
      <c r="I8" s="41" t="s">
        <v>129</v>
      </c>
      <c r="J8" s="41" t="s">
        <v>130</v>
      </c>
      <c r="K8" s="10">
        <v>7</v>
      </c>
      <c r="L8" s="10">
        <v>6</v>
      </c>
      <c r="M8" s="10">
        <v>9</v>
      </c>
      <c r="N8" s="10">
        <v>7</v>
      </c>
      <c r="O8" s="10">
        <v>7</v>
      </c>
      <c r="P8" s="10">
        <v>9</v>
      </c>
      <c r="Q8" s="10">
        <v>18</v>
      </c>
      <c r="R8" s="10">
        <v>9</v>
      </c>
      <c r="S8" s="10">
        <v>4</v>
      </c>
      <c r="T8" s="10">
        <v>4</v>
      </c>
      <c r="U8" s="10">
        <v>8</v>
      </c>
      <c r="V8" s="10">
        <v>1</v>
      </c>
      <c r="W8" s="10">
        <v>3</v>
      </c>
      <c r="X8" s="10">
        <v>1</v>
      </c>
      <c r="Y8" s="10">
        <v>93</v>
      </c>
      <c r="Z8" s="10" t="s">
        <v>100</v>
      </c>
    </row>
    <row r="9" spans="1:26" s="31" customFormat="1" ht="27.95" customHeight="1">
      <c r="A9" s="10">
        <v>3</v>
      </c>
      <c r="B9" s="39">
        <v>1013</v>
      </c>
      <c r="C9" s="41" t="s">
        <v>212</v>
      </c>
      <c r="D9" s="41" t="s">
        <v>213</v>
      </c>
      <c r="E9" s="41" t="s">
        <v>214</v>
      </c>
      <c r="F9" s="42">
        <v>38202</v>
      </c>
      <c r="G9" s="43" t="s">
        <v>51</v>
      </c>
      <c r="H9" s="43">
        <v>10</v>
      </c>
      <c r="I9" s="41" t="s">
        <v>68</v>
      </c>
      <c r="J9" s="41" t="s">
        <v>69</v>
      </c>
      <c r="K9" s="13">
        <v>6</v>
      </c>
      <c r="L9" s="13">
        <v>4</v>
      </c>
      <c r="M9" s="13">
        <v>9</v>
      </c>
      <c r="N9" s="13">
        <v>10</v>
      </c>
      <c r="O9" s="13">
        <v>7</v>
      </c>
      <c r="P9" s="13">
        <v>3</v>
      </c>
      <c r="Q9" s="13">
        <v>9</v>
      </c>
      <c r="R9" s="13">
        <v>8</v>
      </c>
      <c r="S9" s="13">
        <v>1</v>
      </c>
      <c r="T9" s="13">
        <v>4</v>
      </c>
      <c r="U9" s="10">
        <v>12</v>
      </c>
      <c r="V9" s="10">
        <v>4</v>
      </c>
      <c r="W9" s="10">
        <v>4</v>
      </c>
      <c r="X9" s="10">
        <v>4</v>
      </c>
      <c r="Y9" s="10">
        <v>85</v>
      </c>
      <c r="Z9" s="10" t="s">
        <v>100</v>
      </c>
    </row>
    <row r="10" spans="1:26" s="33" customFormat="1" ht="27.95" customHeight="1">
      <c r="A10" s="13">
        <v>4</v>
      </c>
      <c r="B10" s="13">
        <v>1020</v>
      </c>
      <c r="C10" s="41" t="s">
        <v>229</v>
      </c>
      <c r="D10" s="41" t="s">
        <v>230</v>
      </c>
      <c r="E10" s="41" t="s">
        <v>77</v>
      </c>
      <c r="F10" s="42">
        <v>37873</v>
      </c>
      <c r="G10" s="43" t="s">
        <v>51</v>
      </c>
      <c r="H10" s="43">
        <v>10</v>
      </c>
      <c r="I10" s="41" t="s">
        <v>227</v>
      </c>
      <c r="J10" s="41" t="s">
        <v>228</v>
      </c>
      <c r="K10" s="10">
        <v>5</v>
      </c>
      <c r="L10" s="10">
        <v>4</v>
      </c>
      <c r="M10" s="10">
        <v>9</v>
      </c>
      <c r="N10" s="10">
        <v>4</v>
      </c>
      <c r="O10" s="10">
        <v>9</v>
      </c>
      <c r="P10" s="10">
        <v>1</v>
      </c>
      <c r="Q10" s="10">
        <v>16</v>
      </c>
      <c r="R10" s="10">
        <v>18</v>
      </c>
      <c r="S10" s="10">
        <v>3</v>
      </c>
      <c r="T10" s="10">
        <v>3</v>
      </c>
      <c r="U10" s="10">
        <v>10</v>
      </c>
      <c r="V10" s="10">
        <v>1</v>
      </c>
      <c r="W10" s="10">
        <v>3</v>
      </c>
      <c r="X10" s="10">
        <v>1</v>
      </c>
      <c r="Y10" s="10">
        <v>85</v>
      </c>
      <c r="Z10" s="10" t="s">
        <v>100</v>
      </c>
    </row>
    <row r="11" spans="1:26" s="33" customFormat="1" ht="27.95" customHeight="1">
      <c r="A11" s="10">
        <v>5</v>
      </c>
      <c r="B11" s="13">
        <v>1024</v>
      </c>
      <c r="C11" s="41" t="s">
        <v>234</v>
      </c>
      <c r="D11" s="41" t="s">
        <v>235</v>
      </c>
      <c r="E11" s="41" t="s">
        <v>195</v>
      </c>
      <c r="F11" s="42">
        <v>37722</v>
      </c>
      <c r="G11" s="43" t="s">
        <v>45</v>
      </c>
      <c r="H11" s="43">
        <v>10</v>
      </c>
      <c r="I11" s="41" t="s">
        <v>111</v>
      </c>
      <c r="J11" s="41" t="s">
        <v>112</v>
      </c>
      <c r="K11" s="10">
        <v>6</v>
      </c>
      <c r="L11" s="10">
        <v>6</v>
      </c>
      <c r="M11" s="10">
        <v>9</v>
      </c>
      <c r="N11" s="10">
        <v>7</v>
      </c>
      <c r="O11" s="10">
        <v>4</v>
      </c>
      <c r="P11" s="10">
        <v>2</v>
      </c>
      <c r="Q11" s="10">
        <v>10</v>
      </c>
      <c r="R11" s="10">
        <v>9</v>
      </c>
      <c r="S11" s="10">
        <v>4</v>
      </c>
      <c r="T11" s="10">
        <v>5</v>
      </c>
      <c r="U11" s="10">
        <v>10</v>
      </c>
      <c r="V11" s="10">
        <v>1</v>
      </c>
      <c r="W11" s="10">
        <v>5</v>
      </c>
      <c r="X11" s="10">
        <v>5</v>
      </c>
      <c r="Y11" s="10">
        <v>81</v>
      </c>
      <c r="Z11" s="10" t="s">
        <v>101</v>
      </c>
    </row>
    <row r="12" spans="1:26" s="33" customFormat="1" ht="27.95" customHeight="1">
      <c r="A12" s="10">
        <v>6</v>
      </c>
      <c r="B12" s="13">
        <v>1023</v>
      </c>
      <c r="C12" s="51" t="s">
        <v>233</v>
      </c>
      <c r="D12" s="51" t="s">
        <v>309</v>
      </c>
      <c r="E12" s="51" t="s">
        <v>89</v>
      </c>
      <c r="F12" s="51"/>
      <c r="G12" s="13" t="s">
        <v>51</v>
      </c>
      <c r="H12" s="13">
        <v>10</v>
      </c>
      <c r="I12" s="41" t="s">
        <v>129</v>
      </c>
      <c r="J12" s="41" t="s">
        <v>130</v>
      </c>
      <c r="K12" s="10">
        <v>7</v>
      </c>
      <c r="L12" s="10">
        <v>6</v>
      </c>
      <c r="M12" s="10">
        <v>9</v>
      </c>
      <c r="N12" s="10">
        <v>10</v>
      </c>
      <c r="O12" s="10">
        <v>4</v>
      </c>
      <c r="P12" s="10">
        <v>5</v>
      </c>
      <c r="Q12" s="10">
        <v>10</v>
      </c>
      <c r="R12" s="10">
        <v>5</v>
      </c>
      <c r="S12" s="10">
        <v>5</v>
      </c>
      <c r="T12" s="10">
        <v>3</v>
      </c>
      <c r="U12" s="10">
        <v>10</v>
      </c>
      <c r="V12" s="10">
        <v>1</v>
      </c>
      <c r="W12" s="10">
        <v>3</v>
      </c>
      <c r="X12" s="10">
        <v>2</v>
      </c>
      <c r="Y12" s="10">
        <v>80</v>
      </c>
      <c r="Z12" s="10" t="s">
        <v>101</v>
      </c>
    </row>
    <row r="13" spans="1:26" s="33" customFormat="1" ht="27.95" customHeight="1">
      <c r="A13" s="13">
        <v>7</v>
      </c>
      <c r="B13" s="13">
        <v>1021</v>
      </c>
      <c r="C13" s="41" t="s">
        <v>231</v>
      </c>
      <c r="D13" s="41" t="s">
        <v>147</v>
      </c>
      <c r="E13" s="41" t="s">
        <v>108</v>
      </c>
      <c r="F13" s="42">
        <v>38275</v>
      </c>
      <c r="G13" s="43" t="s">
        <v>51</v>
      </c>
      <c r="H13" s="43">
        <v>10</v>
      </c>
      <c r="I13" s="41" t="s">
        <v>227</v>
      </c>
      <c r="J13" s="41" t="s">
        <v>228</v>
      </c>
      <c r="K13" s="10">
        <v>5</v>
      </c>
      <c r="L13" s="10">
        <v>4</v>
      </c>
      <c r="M13" s="10">
        <v>9</v>
      </c>
      <c r="N13" s="10">
        <v>4</v>
      </c>
      <c r="O13" s="10">
        <v>2</v>
      </c>
      <c r="P13" s="10">
        <v>1</v>
      </c>
      <c r="Q13" s="10">
        <v>16</v>
      </c>
      <c r="R13" s="10">
        <v>18</v>
      </c>
      <c r="S13" s="10">
        <v>3</v>
      </c>
      <c r="T13" s="10">
        <v>3</v>
      </c>
      <c r="U13" s="10">
        <v>5</v>
      </c>
      <c r="V13" s="10">
        <v>0</v>
      </c>
      <c r="W13" s="10">
        <v>2</v>
      </c>
      <c r="X13" s="10">
        <v>1</v>
      </c>
      <c r="Y13" s="10">
        <v>73</v>
      </c>
      <c r="Z13" s="10" t="s">
        <v>101</v>
      </c>
    </row>
    <row r="14" spans="1:26" s="33" customFormat="1" ht="27.95" customHeight="1">
      <c r="A14" s="10">
        <v>8</v>
      </c>
      <c r="B14" s="13">
        <v>1033</v>
      </c>
      <c r="C14" s="58" t="s">
        <v>252</v>
      </c>
      <c r="D14" s="58" t="s">
        <v>253</v>
      </c>
      <c r="E14" s="58" t="s">
        <v>220</v>
      </c>
      <c r="F14" s="59">
        <v>38056</v>
      </c>
      <c r="G14" s="10" t="s">
        <v>51</v>
      </c>
      <c r="H14" s="68">
        <v>10</v>
      </c>
      <c r="I14" s="60" t="s">
        <v>239</v>
      </c>
      <c r="J14" s="60" t="s">
        <v>240</v>
      </c>
      <c r="K14" s="10">
        <v>6</v>
      </c>
      <c r="L14" s="10">
        <v>4</v>
      </c>
      <c r="M14" s="10">
        <v>9</v>
      </c>
      <c r="N14" s="10">
        <v>6</v>
      </c>
      <c r="O14" s="10">
        <v>3</v>
      </c>
      <c r="P14" s="10">
        <v>5</v>
      </c>
      <c r="Q14" s="10">
        <v>10</v>
      </c>
      <c r="R14" s="10">
        <v>7</v>
      </c>
      <c r="S14" s="10">
        <v>1</v>
      </c>
      <c r="T14" s="10">
        <v>2</v>
      </c>
      <c r="U14" s="10">
        <v>8</v>
      </c>
      <c r="V14" s="10">
        <v>1</v>
      </c>
      <c r="W14" s="10">
        <v>3</v>
      </c>
      <c r="X14" s="10">
        <v>2</v>
      </c>
      <c r="Y14" s="10">
        <v>67</v>
      </c>
      <c r="Z14" s="10" t="s">
        <v>99</v>
      </c>
    </row>
    <row r="15" spans="1:26" s="33" customFormat="1" ht="27.95" customHeight="1">
      <c r="A15" s="10">
        <v>9</v>
      </c>
      <c r="B15" s="10">
        <v>1018</v>
      </c>
      <c r="C15" s="41" t="s">
        <v>221</v>
      </c>
      <c r="D15" s="41" t="s">
        <v>222</v>
      </c>
      <c r="E15" s="41" t="s">
        <v>223</v>
      </c>
      <c r="F15" s="42">
        <v>38310</v>
      </c>
      <c r="G15" s="43" t="s">
        <v>45</v>
      </c>
      <c r="H15" s="43">
        <v>10</v>
      </c>
      <c r="I15" s="41" t="s">
        <v>129</v>
      </c>
      <c r="J15" s="41" t="s">
        <v>130</v>
      </c>
      <c r="K15" s="10">
        <v>6</v>
      </c>
      <c r="L15" s="10">
        <v>4</v>
      </c>
      <c r="M15" s="10">
        <v>8</v>
      </c>
      <c r="N15" s="10">
        <v>5</v>
      </c>
      <c r="O15" s="10">
        <v>3</v>
      </c>
      <c r="P15" s="10">
        <v>6</v>
      </c>
      <c r="Q15" s="10">
        <v>10</v>
      </c>
      <c r="R15" s="10">
        <v>4</v>
      </c>
      <c r="S15" s="10">
        <v>4</v>
      </c>
      <c r="T15" s="10">
        <v>3</v>
      </c>
      <c r="U15" s="10">
        <v>6</v>
      </c>
      <c r="V15" s="10">
        <v>1</v>
      </c>
      <c r="W15" s="10">
        <v>1</v>
      </c>
      <c r="X15" s="10">
        <v>1</v>
      </c>
      <c r="Y15" s="10">
        <v>62</v>
      </c>
      <c r="Z15" s="10" t="s">
        <v>99</v>
      </c>
    </row>
    <row r="16" spans="1:26" s="33" customFormat="1" ht="27.95" customHeight="1">
      <c r="A16" s="13">
        <v>10</v>
      </c>
      <c r="B16" s="13">
        <v>1019</v>
      </c>
      <c r="C16" s="41" t="s">
        <v>224</v>
      </c>
      <c r="D16" s="41" t="s">
        <v>225</v>
      </c>
      <c r="E16" s="41" t="s">
        <v>226</v>
      </c>
      <c r="F16" s="42">
        <v>38016</v>
      </c>
      <c r="G16" s="43" t="s">
        <v>45</v>
      </c>
      <c r="H16" s="43">
        <v>10</v>
      </c>
      <c r="I16" s="41" t="s">
        <v>227</v>
      </c>
      <c r="J16" s="41" t="s">
        <v>228</v>
      </c>
      <c r="K16" s="10">
        <v>5</v>
      </c>
      <c r="L16" s="10">
        <v>4</v>
      </c>
      <c r="M16" s="10">
        <v>8</v>
      </c>
      <c r="N16" s="10">
        <v>4</v>
      </c>
      <c r="O16" s="10">
        <v>4</v>
      </c>
      <c r="P16" s="10">
        <v>3</v>
      </c>
      <c r="Q16" s="10">
        <v>12</v>
      </c>
      <c r="R16" s="10">
        <v>17</v>
      </c>
      <c r="S16" s="10">
        <v>3</v>
      </c>
      <c r="T16" s="10">
        <v>3</v>
      </c>
      <c r="U16" s="10">
        <v>5</v>
      </c>
      <c r="V16" s="10">
        <v>2</v>
      </c>
      <c r="W16" s="10">
        <v>2</v>
      </c>
      <c r="X16" s="10">
        <v>0</v>
      </c>
      <c r="Y16" s="10">
        <v>62</v>
      </c>
      <c r="Z16" s="10" t="s">
        <v>99</v>
      </c>
    </row>
    <row r="17" spans="1:26" s="30" customFormat="1" ht="27.95" customHeight="1">
      <c r="A17" s="10">
        <v>11</v>
      </c>
      <c r="B17" s="10">
        <v>1001</v>
      </c>
      <c r="C17" s="41" t="s">
        <v>201</v>
      </c>
      <c r="D17" s="41" t="s">
        <v>202</v>
      </c>
      <c r="E17" s="41" t="s">
        <v>104</v>
      </c>
      <c r="F17" s="42">
        <v>38092</v>
      </c>
      <c r="G17" s="43" t="s">
        <v>51</v>
      </c>
      <c r="H17" s="43">
        <v>10</v>
      </c>
      <c r="I17" s="41" t="s">
        <v>154</v>
      </c>
      <c r="J17" s="41" t="s">
        <v>47</v>
      </c>
      <c r="K17" s="13">
        <v>7</v>
      </c>
      <c r="L17" s="13">
        <v>4</v>
      </c>
      <c r="M17" s="13">
        <v>8</v>
      </c>
      <c r="N17" s="13">
        <v>8</v>
      </c>
      <c r="O17" s="13">
        <v>7</v>
      </c>
      <c r="P17" s="13">
        <v>6</v>
      </c>
      <c r="Q17" s="13">
        <v>12</v>
      </c>
      <c r="R17" s="13">
        <v>3</v>
      </c>
      <c r="S17" s="13">
        <v>3</v>
      </c>
      <c r="T17" s="13">
        <v>0</v>
      </c>
      <c r="U17" s="10">
        <v>1</v>
      </c>
      <c r="V17" s="10">
        <v>1</v>
      </c>
      <c r="W17" s="10">
        <v>1</v>
      </c>
      <c r="X17" s="10">
        <v>0</v>
      </c>
      <c r="Y17" s="10">
        <f>SUM(K17:X17)</f>
        <v>61</v>
      </c>
      <c r="Z17" s="10" t="s">
        <v>99</v>
      </c>
    </row>
    <row r="18" spans="1:26" s="33" customFormat="1" ht="27.95" customHeight="1">
      <c r="A18" s="10">
        <v>12</v>
      </c>
      <c r="B18" s="13">
        <v>1037</v>
      </c>
      <c r="C18" s="8" t="s">
        <v>256</v>
      </c>
      <c r="D18" s="51" t="s">
        <v>257</v>
      </c>
      <c r="E18" s="8" t="s">
        <v>258</v>
      </c>
      <c r="F18" s="9">
        <v>38171</v>
      </c>
      <c r="G18" s="13" t="s">
        <v>45</v>
      </c>
      <c r="H18" s="13">
        <v>10</v>
      </c>
      <c r="I18" s="8" t="s">
        <v>148</v>
      </c>
      <c r="J18" s="51" t="s">
        <v>81</v>
      </c>
      <c r="K18" s="10">
        <v>8</v>
      </c>
      <c r="L18" s="10">
        <v>3</v>
      </c>
      <c r="M18" s="10">
        <v>8</v>
      </c>
      <c r="N18" s="10">
        <v>2</v>
      </c>
      <c r="O18" s="10">
        <v>5</v>
      </c>
      <c r="P18" s="10">
        <v>8</v>
      </c>
      <c r="Q18" s="10">
        <v>4</v>
      </c>
      <c r="R18" s="10">
        <v>3</v>
      </c>
      <c r="S18" s="10">
        <v>3</v>
      </c>
      <c r="T18" s="10">
        <v>3</v>
      </c>
      <c r="U18" s="10">
        <v>8</v>
      </c>
      <c r="V18" s="10">
        <v>2</v>
      </c>
      <c r="W18" s="10">
        <v>1</v>
      </c>
      <c r="X18" s="10">
        <v>1</v>
      </c>
      <c r="Y18" s="10">
        <v>59</v>
      </c>
      <c r="Z18" s="10" t="s">
        <v>99</v>
      </c>
    </row>
    <row r="19" spans="1:26" s="33" customFormat="1" ht="27.95" customHeight="1">
      <c r="A19" s="13">
        <v>13</v>
      </c>
      <c r="B19" s="13">
        <v>1038</v>
      </c>
      <c r="C19" s="8" t="s">
        <v>259</v>
      </c>
      <c r="D19" s="51" t="s">
        <v>260</v>
      </c>
      <c r="E19" s="8" t="s">
        <v>261</v>
      </c>
      <c r="F19" s="9">
        <v>38325</v>
      </c>
      <c r="G19" s="13" t="s">
        <v>45</v>
      </c>
      <c r="H19" s="13">
        <v>10</v>
      </c>
      <c r="I19" s="8" t="s">
        <v>148</v>
      </c>
      <c r="J19" s="51" t="s">
        <v>81</v>
      </c>
      <c r="K19" s="10">
        <v>6</v>
      </c>
      <c r="L19" s="10">
        <v>6</v>
      </c>
      <c r="M19" s="10">
        <v>8</v>
      </c>
      <c r="N19" s="10">
        <v>4</v>
      </c>
      <c r="O19" s="10">
        <v>0</v>
      </c>
      <c r="P19" s="10">
        <v>3</v>
      </c>
      <c r="Q19" s="10">
        <v>10</v>
      </c>
      <c r="R19" s="10">
        <v>1</v>
      </c>
      <c r="S19" s="10">
        <v>3</v>
      </c>
      <c r="T19" s="10">
        <v>3</v>
      </c>
      <c r="U19" s="10">
        <v>8</v>
      </c>
      <c r="V19" s="10">
        <v>0</v>
      </c>
      <c r="W19" s="10">
        <v>3</v>
      </c>
      <c r="X19" s="10">
        <v>2</v>
      </c>
      <c r="Y19" s="10">
        <v>57</v>
      </c>
      <c r="Z19" s="10" t="s">
        <v>99</v>
      </c>
    </row>
    <row r="20" spans="1:26" s="31" customFormat="1" ht="27.95" customHeight="1">
      <c r="A20" s="10">
        <v>14</v>
      </c>
      <c r="B20" s="13">
        <v>1015</v>
      </c>
      <c r="C20" s="41" t="s">
        <v>215</v>
      </c>
      <c r="D20" s="41" t="s">
        <v>216</v>
      </c>
      <c r="E20" s="41" t="s">
        <v>217</v>
      </c>
      <c r="F20" s="42">
        <v>38295</v>
      </c>
      <c r="G20" s="43" t="s">
        <v>45</v>
      </c>
      <c r="H20" s="43">
        <v>10</v>
      </c>
      <c r="I20" s="41" t="s">
        <v>68</v>
      </c>
      <c r="J20" s="41" t="s">
        <v>69</v>
      </c>
      <c r="K20" s="13">
        <v>4</v>
      </c>
      <c r="L20" s="13">
        <v>3</v>
      </c>
      <c r="M20" s="13">
        <v>7</v>
      </c>
      <c r="N20" s="13">
        <v>0</v>
      </c>
      <c r="O20" s="13">
        <v>6</v>
      </c>
      <c r="P20" s="13">
        <v>0</v>
      </c>
      <c r="Q20" s="13">
        <v>10</v>
      </c>
      <c r="R20" s="13">
        <v>4</v>
      </c>
      <c r="S20" s="13">
        <v>2</v>
      </c>
      <c r="T20" s="13">
        <v>4</v>
      </c>
      <c r="U20" s="10">
        <v>10</v>
      </c>
      <c r="V20" s="10">
        <v>2</v>
      </c>
      <c r="W20" s="10">
        <v>4</v>
      </c>
      <c r="X20" s="10">
        <v>1</v>
      </c>
      <c r="Y20" s="10">
        <v>57</v>
      </c>
      <c r="Z20" s="10" t="s">
        <v>99</v>
      </c>
    </row>
    <row r="21" spans="1:26" s="32" customFormat="1" ht="27.95" customHeight="1">
      <c r="A21" s="10">
        <v>15</v>
      </c>
      <c r="B21" s="13">
        <v>1004</v>
      </c>
      <c r="C21" s="41" t="s">
        <v>208</v>
      </c>
      <c r="D21" s="41" t="s">
        <v>209</v>
      </c>
      <c r="E21" s="41" t="s">
        <v>139</v>
      </c>
      <c r="F21" s="42">
        <v>38012</v>
      </c>
      <c r="G21" s="43" t="s">
        <v>45</v>
      </c>
      <c r="H21" s="43">
        <v>10</v>
      </c>
      <c r="I21" s="41" t="s">
        <v>206</v>
      </c>
      <c r="J21" s="41" t="s">
        <v>207</v>
      </c>
      <c r="K21" s="13">
        <v>6</v>
      </c>
      <c r="L21" s="13">
        <v>3</v>
      </c>
      <c r="M21" s="13">
        <v>7</v>
      </c>
      <c r="N21" s="13">
        <v>1</v>
      </c>
      <c r="O21" s="13">
        <v>5</v>
      </c>
      <c r="P21" s="13">
        <v>2</v>
      </c>
      <c r="Q21" s="13">
        <v>8</v>
      </c>
      <c r="R21" s="13">
        <v>3</v>
      </c>
      <c r="S21" s="13">
        <v>1</v>
      </c>
      <c r="T21" s="13">
        <v>4</v>
      </c>
      <c r="U21" s="10">
        <v>4</v>
      </c>
      <c r="V21" s="10">
        <v>4</v>
      </c>
      <c r="W21" s="10">
        <v>5</v>
      </c>
      <c r="X21" s="10">
        <v>4</v>
      </c>
      <c r="Y21" s="10">
        <v>57</v>
      </c>
      <c r="Z21" s="10" t="s">
        <v>99</v>
      </c>
    </row>
    <row r="22" spans="1:26" s="31" customFormat="1" ht="27.95" customHeight="1">
      <c r="A22" s="13">
        <v>16</v>
      </c>
      <c r="B22" s="13">
        <v>1012</v>
      </c>
      <c r="C22" s="41" t="s">
        <v>210</v>
      </c>
      <c r="D22" s="41" t="s">
        <v>211</v>
      </c>
      <c r="E22" s="41" t="s">
        <v>197</v>
      </c>
      <c r="F22" s="42">
        <v>38024</v>
      </c>
      <c r="G22" s="43" t="s">
        <v>45</v>
      </c>
      <c r="H22" s="43">
        <v>10</v>
      </c>
      <c r="I22" s="41" t="s">
        <v>111</v>
      </c>
      <c r="J22" s="41" t="s">
        <v>112</v>
      </c>
      <c r="K22" s="13">
        <v>4</v>
      </c>
      <c r="L22" s="13">
        <v>1</v>
      </c>
      <c r="M22" s="13">
        <v>6</v>
      </c>
      <c r="N22" s="13">
        <v>0</v>
      </c>
      <c r="O22" s="13">
        <v>0</v>
      </c>
      <c r="P22" s="13">
        <v>2</v>
      </c>
      <c r="Q22" s="13">
        <v>8</v>
      </c>
      <c r="R22" s="13">
        <v>2</v>
      </c>
      <c r="S22" s="13">
        <v>0</v>
      </c>
      <c r="T22" s="13">
        <v>3</v>
      </c>
      <c r="U22" s="10">
        <v>10</v>
      </c>
      <c r="V22" s="10">
        <v>3</v>
      </c>
      <c r="W22" s="10">
        <v>3</v>
      </c>
      <c r="X22" s="10">
        <v>1</v>
      </c>
      <c r="Y22" s="10">
        <v>43</v>
      </c>
      <c r="Z22" s="10" t="s">
        <v>99</v>
      </c>
    </row>
    <row r="23" spans="1:26" s="33" customFormat="1" ht="27.95" customHeight="1">
      <c r="A23" s="10">
        <v>17</v>
      </c>
      <c r="B23" s="13">
        <v>1029</v>
      </c>
      <c r="C23" s="58" t="s">
        <v>242</v>
      </c>
      <c r="D23" s="58" t="s">
        <v>243</v>
      </c>
      <c r="E23" s="58" t="s">
        <v>244</v>
      </c>
      <c r="F23" s="59">
        <v>38331</v>
      </c>
      <c r="G23" s="10" t="s">
        <v>45</v>
      </c>
      <c r="H23" s="68">
        <v>10</v>
      </c>
      <c r="I23" s="60" t="s">
        <v>239</v>
      </c>
      <c r="J23" s="60" t="s">
        <v>240</v>
      </c>
      <c r="K23" s="10">
        <v>6</v>
      </c>
      <c r="L23" s="10">
        <v>6</v>
      </c>
      <c r="M23" s="10">
        <v>7</v>
      </c>
      <c r="N23" s="10">
        <v>0</v>
      </c>
      <c r="O23" s="10">
        <v>5</v>
      </c>
      <c r="P23" s="10">
        <v>2</v>
      </c>
      <c r="Q23" s="10">
        <v>12</v>
      </c>
      <c r="R23" s="10">
        <v>0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39</v>
      </c>
      <c r="Z23" s="10" t="s">
        <v>99</v>
      </c>
    </row>
    <row r="24" spans="1:26" s="33" customFormat="1" ht="27.95" customHeight="1">
      <c r="A24" s="10">
        <v>18</v>
      </c>
      <c r="B24" s="13">
        <v>1031</v>
      </c>
      <c r="C24" s="58" t="s">
        <v>248</v>
      </c>
      <c r="D24" s="58" t="s">
        <v>249</v>
      </c>
      <c r="E24" s="58" t="s">
        <v>157</v>
      </c>
      <c r="F24" s="59">
        <v>38165</v>
      </c>
      <c r="G24" s="10" t="s">
        <v>45</v>
      </c>
      <c r="H24" s="68">
        <v>10</v>
      </c>
      <c r="I24" s="60" t="s">
        <v>239</v>
      </c>
      <c r="J24" s="60" t="s">
        <v>240</v>
      </c>
      <c r="K24" s="10">
        <v>6</v>
      </c>
      <c r="L24" s="10">
        <v>2</v>
      </c>
      <c r="M24" s="10">
        <v>4</v>
      </c>
      <c r="N24" s="10">
        <v>0</v>
      </c>
      <c r="O24" s="10">
        <v>7</v>
      </c>
      <c r="P24" s="10">
        <v>4</v>
      </c>
      <c r="Q24" s="10">
        <v>4</v>
      </c>
      <c r="R24" s="10">
        <v>2</v>
      </c>
      <c r="S24" s="10">
        <v>0</v>
      </c>
      <c r="T24" s="10">
        <v>1</v>
      </c>
      <c r="U24" s="10">
        <v>5</v>
      </c>
      <c r="V24" s="10">
        <v>1</v>
      </c>
      <c r="W24" s="10">
        <v>1</v>
      </c>
      <c r="X24" s="10">
        <v>0</v>
      </c>
      <c r="Y24" s="10">
        <v>37</v>
      </c>
      <c r="Z24" s="10" t="s">
        <v>99</v>
      </c>
    </row>
    <row r="25" spans="1:26" s="33" customFormat="1" ht="27.95" customHeight="1">
      <c r="A25" s="13">
        <v>19</v>
      </c>
      <c r="B25" s="13">
        <v>1032</v>
      </c>
      <c r="C25" s="58" t="s">
        <v>250</v>
      </c>
      <c r="D25" s="58" t="s">
        <v>251</v>
      </c>
      <c r="E25" s="58" t="s">
        <v>244</v>
      </c>
      <c r="F25" s="59">
        <v>38055</v>
      </c>
      <c r="G25" s="10" t="s">
        <v>45</v>
      </c>
      <c r="H25" s="68">
        <v>10</v>
      </c>
      <c r="I25" s="60" t="s">
        <v>239</v>
      </c>
      <c r="J25" s="60" t="s">
        <v>240</v>
      </c>
      <c r="K25" s="10">
        <v>2</v>
      </c>
      <c r="L25" s="10">
        <v>2</v>
      </c>
      <c r="M25" s="10">
        <v>8</v>
      </c>
      <c r="N25" s="10">
        <v>0</v>
      </c>
      <c r="O25" s="10">
        <v>3</v>
      </c>
      <c r="P25" s="10">
        <v>3</v>
      </c>
      <c r="Q25" s="10">
        <v>8</v>
      </c>
      <c r="R25" s="10">
        <v>2</v>
      </c>
      <c r="S25" s="10">
        <v>0</v>
      </c>
      <c r="T25" s="10">
        <v>1</v>
      </c>
      <c r="U25" s="10">
        <v>5</v>
      </c>
      <c r="V25" s="10">
        <v>1</v>
      </c>
      <c r="W25" s="10">
        <v>1</v>
      </c>
      <c r="X25" s="10">
        <v>1</v>
      </c>
      <c r="Y25" s="10">
        <v>37</v>
      </c>
      <c r="Z25" s="10" t="s">
        <v>99</v>
      </c>
    </row>
    <row r="26" spans="1:26" s="31" customFormat="1" ht="27.95" customHeight="1">
      <c r="A26" s="10">
        <v>20</v>
      </c>
      <c r="B26" s="13">
        <v>1002</v>
      </c>
      <c r="C26" s="41" t="s">
        <v>203</v>
      </c>
      <c r="D26" s="41" t="s">
        <v>204</v>
      </c>
      <c r="E26" s="41" t="s">
        <v>205</v>
      </c>
      <c r="F26" s="42">
        <v>38015</v>
      </c>
      <c r="G26" s="43" t="s">
        <v>45</v>
      </c>
      <c r="H26" s="43">
        <v>10</v>
      </c>
      <c r="I26" s="41" t="s">
        <v>206</v>
      </c>
      <c r="J26" s="41" t="s">
        <v>207</v>
      </c>
      <c r="K26" s="13">
        <v>3</v>
      </c>
      <c r="L26" s="13">
        <v>2</v>
      </c>
      <c r="M26" s="13">
        <v>5</v>
      </c>
      <c r="N26" s="13">
        <v>2</v>
      </c>
      <c r="O26" s="13">
        <v>0</v>
      </c>
      <c r="P26" s="13">
        <v>1</v>
      </c>
      <c r="Q26" s="13">
        <v>10</v>
      </c>
      <c r="R26" s="13">
        <v>1</v>
      </c>
      <c r="S26" s="13">
        <v>0</v>
      </c>
      <c r="T26" s="13">
        <v>1</v>
      </c>
      <c r="U26" s="10">
        <v>6</v>
      </c>
      <c r="V26" s="10">
        <v>1</v>
      </c>
      <c r="W26" s="10">
        <v>1</v>
      </c>
      <c r="X26" s="10">
        <v>0</v>
      </c>
      <c r="Y26" s="10">
        <v>33</v>
      </c>
      <c r="Z26" s="10" t="s">
        <v>99</v>
      </c>
    </row>
    <row r="27" spans="1:26" s="33" customFormat="1" ht="27.95" customHeight="1">
      <c r="A27" s="10">
        <v>21</v>
      </c>
      <c r="B27" s="13">
        <v>1026</v>
      </c>
      <c r="C27" s="58" t="s">
        <v>236</v>
      </c>
      <c r="D27" s="58" t="s">
        <v>237</v>
      </c>
      <c r="E27" s="58" t="s">
        <v>238</v>
      </c>
      <c r="F27" s="59">
        <v>38031</v>
      </c>
      <c r="G27" s="10" t="s">
        <v>51</v>
      </c>
      <c r="H27" s="10">
        <v>10</v>
      </c>
      <c r="I27" s="60" t="s">
        <v>239</v>
      </c>
      <c r="J27" s="60" t="s">
        <v>240</v>
      </c>
      <c r="K27" s="10">
        <v>5</v>
      </c>
      <c r="L27" s="10">
        <v>1</v>
      </c>
      <c r="M27" s="10">
        <v>3</v>
      </c>
      <c r="N27" s="10">
        <v>3</v>
      </c>
      <c r="O27" s="10">
        <v>0</v>
      </c>
      <c r="P27" s="10">
        <v>3</v>
      </c>
      <c r="Q27" s="10">
        <v>10</v>
      </c>
      <c r="R27" s="10">
        <v>6</v>
      </c>
      <c r="S27" s="10">
        <v>2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32</v>
      </c>
      <c r="Z27" s="10" t="s">
        <v>99</v>
      </c>
    </row>
    <row r="28" spans="1:26" s="33" customFormat="1" ht="27.95" customHeight="1">
      <c r="A28" s="13">
        <v>22</v>
      </c>
      <c r="B28" s="13">
        <v>1027</v>
      </c>
      <c r="C28" s="58" t="s">
        <v>241</v>
      </c>
      <c r="D28" s="58" t="s">
        <v>237</v>
      </c>
      <c r="E28" s="58" t="s">
        <v>50</v>
      </c>
      <c r="F28" s="59">
        <v>38099</v>
      </c>
      <c r="G28" s="10" t="s">
        <v>51</v>
      </c>
      <c r="H28" s="68">
        <v>10</v>
      </c>
      <c r="I28" s="60" t="s">
        <v>239</v>
      </c>
      <c r="J28" s="60" t="s">
        <v>240</v>
      </c>
      <c r="K28" s="10">
        <v>4</v>
      </c>
      <c r="L28" s="10">
        <v>4</v>
      </c>
      <c r="M28" s="10">
        <v>3</v>
      </c>
      <c r="N28" s="10">
        <v>1</v>
      </c>
      <c r="O28" s="10">
        <v>4</v>
      </c>
      <c r="P28" s="10">
        <v>4</v>
      </c>
      <c r="Q28" s="10">
        <v>12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4</v>
      </c>
      <c r="X28" s="10">
        <v>0</v>
      </c>
      <c r="Y28" s="10">
        <v>32</v>
      </c>
      <c r="Z28" s="10" t="s">
        <v>99</v>
      </c>
    </row>
    <row r="29" spans="1:26" s="33" customFormat="1" ht="27.95" customHeight="1">
      <c r="A29" s="10">
        <v>23</v>
      </c>
      <c r="B29" s="13">
        <v>1030</v>
      </c>
      <c r="C29" s="58" t="s">
        <v>245</v>
      </c>
      <c r="D29" s="58" t="s">
        <v>246</v>
      </c>
      <c r="E29" s="58" t="s">
        <v>247</v>
      </c>
      <c r="F29" s="59">
        <v>38113</v>
      </c>
      <c r="G29" s="10" t="s">
        <v>45</v>
      </c>
      <c r="H29" s="68">
        <v>10</v>
      </c>
      <c r="I29" s="60" t="s">
        <v>239</v>
      </c>
      <c r="J29" s="60" t="s">
        <v>240</v>
      </c>
      <c r="K29" s="10">
        <v>7</v>
      </c>
      <c r="L29" s="10">
        <v>0</v>
      </c>
      <c r="M29" s="10">
        <v>5</v>
      </c>
      <c r="N29" s="10">
        <v>0</v>
      </c>
      <c r="O29" s="10">
        <v>3</v>
      </c>
      <c r="P29" s="10">
        <v>3</v>
      </c>
      <c r="Q29" s="10">
        <v>10</v>
      </c>
      <c r="R29" s="10">
        <v>2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f>SUM(K29:X29)</f>
        <v>30</v>
      </c>
      <c r="Z29" s="10" t="s">
        <v>99</v>
      </c>
    </row>
    <row r="30" spans="1:26" s="33" customFormat="1" ht="27.95" customHeight="1">
      <c r="A30" s="10">
        <v>24</v>
      </c>
      <c r="B30" s="13">
        <v>1034</v>
      </c>
      <c r="C30" s="58" t="s">
        <v>254</v>
      </c>
      <c r="D30" s="58" t="s">
        <v>204</v>
      </c>
      <c r="E30" s="58" t="s">
        <v>121</v>
      </c>
      <c r="F30" s="59">
        <v>38044</v>
      </c>
      <c r="G30" s="10" t="s">
        <v>45</v>
      </c>
      <c r="H30" s="68">
        <v>10</v>
      </c>
      <c r="I30" s="60" t="s">
        <v>239</v>
      </c>
      <c r="J30" s="60" t="s">
        <v>240</v>
      </c>
      <c r="K30" s="10">
        <v>6</v>
      </c>
      <c r="L30" s="10">
        <v>4</v>
      </c>
      <c r="M30" s="10">
        <v>5</v>
      </c>
      <c r="N30" s="10">
        <v>1</v>
      </c>
      <c r="O30" s="10">
        <v>3</v>
      </c>
      <c r="P30" s="10">
        <v>1</v>
      </c>
      <c r="Q30" s="10">
        <v>4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24</v>
      </c>
      <c r="Z30" s="10" t="s">
        <v>99</v>
      </c>
    </row>
    <row r="31" spans="1:26" s="33" customFormat="1" ht="27.95" customHeight="1">
      <c r="A31" s="13">
        <v>25</v>
      </c>
      <c r="B31" s="13">
        <v>1036</v>
      </c>
      <c r="C31" s="58" t="s">
        <v>255</v>
      </c>
      <c r="D31" s="58" t="s">
        <v>204</v>
      </c>
      <c r="E31" s="58" t="s">
        <v>195</v>
      </c>
      <c r="F31" s="59">
        <v>38100</v>
      </c>
      <c r="G31" s="10" t="s">
        <v>45</v>
      </c>
      <c r="H31" s="68">
        <v>10</v>
      </c>
      <c r="I31" s="60" t="s">
        <v>239</v>
      </c>
      <c r="J31" s="60" t="s">
        <v>240</v>
      </c>
      <c r="K31" s="10">
        <v>6</v>
      </c>
      <c r="L31" s="10">
        <v>1</v>
      </c>
      <c r="M31" s="10">
        <v>5</v>
      </c>
      <c r="N31" s="10">
        <v>0</v>
      </c>
      <c r="O31" s="10">
        <v>0</v>
      </c>
      <c r="P31" s="10">
        <v>0</v>
      </c>
      <c r="Q31" s="10">
        <v>8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12</v>
      </c>
      <c r="Z31" s="10" t="s">
        <v>99</v>
      </c>
    </row>
    <row r="35" spans="2:10">
      <c r="B35" s="65" t="s">
        <v>35</v>
      </c>
      <c r="C35" s="62"/>
      <c r="D35" s="62"/>
      <c r="E35" s="62"/>
      <c r="F35" s="62"/>
      <c r="G35" s="66"/>
      <c r="H35" s="66"/>
      <c r="I35" s="62"/>
      <c r="J35" s="62"/>
    </row>
  </sheetData>
  <mergeCells count="18">
    <mergeCell ref="Z2:Z6"/>
    <mergeCell ref="Q3:Q4"/>
    <mergeCell ref="R3:R4"/>
    <mergeCell ref="S3:S4"/>
    <mergeCell ref="T3:X3"/>
    <mergeCell ref="K6:X6"/>
    <mergeCell ref="A1:Y1"/>
    <mergeCell ref="A2:A6"/>
    <mergeCell ref="T2:X2"/>
    <mergeCell ref="K3:K4"/>
    <mergeCell ref="L3:L4"/>
    <mergeCell ref="M3:M4"/>
    <mergeCell ref="N3:N4"/>
    <mergeCell ref="O3:O4"/>
    <mergeCell ref="P3:P4"/>
    <mergeCell ref="B3:J4"/>
    <mergeCell ref="B5:J5"/>
    <mergeCell ref="Y2:Y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topLeftCell="G1" zoomScale="55" zoomScaleNormal="55" workbookViewId="0">
      <selection activeCell="U11" sqref="U11"/>
    </sheetView>
  </sheetViews>
  <sheetFormatPr defaultRowHeight="15.75"/>
  <cols>
    <col min="1" max="1" width="9.140625" style="22"/>
    <col min="2" max="2" width="15.28515625" style="22" customWidth="1"/>
    <col min="3" max="3" width="19.7109375" style="52" customWidth="1"/>
    <col min="4" max="4" width="19.42578125" style="52" customWidth="1"/>
    <col min="5" max="5" width="20.7109375" style="52" customWidth="1"/>
    <col min="6" max="6" width="17" style="52" customWidth="1"/>
    <col min="7" max="7" width="10" style="29" customWidth="1"/>
    <col min="8" max="8" width="11.140625" style="22" customWidth="1"/>
    <col min="9" max="9" width="22.7109375" style="22" customWidth="1"/>
    <col min="10" max="10" width="59.5703125" style="22" customWidth="1"/>
    <col min="11" max="11" width="15.28515625" style="48" customWidth="1"/>
    <col min="12" max="20" width="14.7109375" style="48" customWidth="1"/>
    <col min="21" max="21" width="12.7109375" style="48" customWidth="1"/>
    <col min="22" max="22" width="10.5703125" style="48" customWidth="1"/>
    <col min="23" max="23" width="12.28515625" style="48" customWidth="1"/>
    <col min="24" max="24" width="12.140625" style="48" customWidth="1"/>
    <col min="25" max="25" width="10.42578125" style="48" customWidth="1"/>
    <col min="26" max="26" width="18.140625" style="48" customWidth="1"/>
    <col min="27" max="27" width="21.85546875" style="22" customWidth="1"/>
    <col min="28" max="16384" width="9.140625" style="1"/>
  </cols>
  <sheetData>
    <row r="1" spans="1:27" s="2" customFormat="1" ht="21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26"/>
    </row>
    <row r="2" spans="1:27" s="2" customFormat="1" ht="21">
      <c r="A2" s="94" t="s">
        <v>41</v>
      </c>
      <c r="B2" s="97" t="s">
        <v>2</v>
      </c>
      <c r="C2" s="98"/>
      <c r="D2" s="98"/>
      <c r="E2" s="98"/>
      <c r="F2" s="98"/>
      <c r="G2" s="98"/>
      <c r="H2" s="98"/>
      <c r="I2" s="98"/>
      <c r="J2" s="99"/>
      <c r="K2" s="4">
        <v>1</v>
      </c>
      <c r="L2" s="4">
        <v>2</v>
      </c>
      <c r="M2" s="4">
        <v>3</v>
      </c>
      <c r="N2" s="4">
        <v>4</v>
      </c>
      <c r="O2" s="4">
        <v>5</v>
      </c>
      <c r="P2" s="4">
        <v>6</v>
      </c>
      <c r="Q2" s="4">
        <v>7</v>
      </c>
      <c r="R2" s="4">
        <v>8</v>
      </c>
      <c r="S2" s="4">
        <v>9</v>
      </c>
      <c r="T2" s="4">
        <v>10</v>
      </c>
      <c r="U2" s="70">
        <v>11</v>
      </c>
      <c r="V2" s="70"/>
      <c r="W2" s="70"/>
      <c r="X2" s="70"/>
      <c r="Y2" s="70"/>
      <c r="Z2" s="81" t="s">
        <v>15</v>
      </c>
      <c r="AA2" s="71" t="s">
        <v>98</v>
      </c>
    </row>
    <row r="3" spans="1:27" s="3" customFormat="1" ht="51.75" customHeight="1">
      <c r="A3" s="95"/>
      <c r="B3" s="75" t="s">
        <v>4</v>
      </c>
      <c r="C3" s="76"/>
      <c r="D3" s="76"/>
      <c r="E3" s="76"/>
      <c r="F3" s="76"/>
      <c r="G3" s="76"/>
      <c r="H3" s="76"/>
      <c r="I3" s="76"/>
      <c r="J3" s="77"/>
      <c r="K3" s="71" t="s">
        <v>5</v>
      </c>
      <c r="L3" s="71" t="s">
        <v>6</v>
      </c>
      <c r="M3" s="71" t="s">
        <v>28</v>
      </c>
      <c r="N3" s="71" t="s">
        <v>7</v>
      </c>
      <c r="O3" s="71" t="s">
        <v>36</v>
      </c>
      <c r="P3" s="71" t="s">
        <v>37</v>
      </c>
      <c r="Q3" s="71" t="s">
        <v>31</v>
      </c>
      <c r="R3" s="71" t="s">
        <v>31</v>
      </c>
      <c r="S3" s="71" t="s">
        <v>32</v>
      </c>
      <c r="T3" s="71" t="s">
        <v>13</v>
      </c>
      <c r="U3" s="71" t="s">
        <v>14</v>
      </c>
      <c r="V3" s="71"/>
      <c r="W3" s="71"/>
      <c r="X3" s="71"/>
      <c r="Y3" s="71"/>
      <c r="Z3" s="82"/>
      <c r="AA3" s="71"/>
    </row>
    <row r="4" spans="1:27" s="3" customFormat="1" ht="100.5" customHeight="1">
      <c r="A4" s="95"/>
      <c r="B4" s="78"/>
      <c r="C4" s="79"/>
      <c r="D4" s="79"/>
      <c r="E4" s="79"/>
      <c r="F4" s="79"/>
      <c r="G4" s="79"/>
      <c r="H4" s="79"/>
      <c r="I4" s="79"/>
      <c r="J4" s="80"/>
      <c r="K4" s="71"/>
      <c r="L4" s="71"/>
      <c r="M4" s="71"/>
      <c r="N4" s="71"/>
      <c r="O4" s="71"/>
      <c r="P4" s="71"/>
      <c r="Q4" s="71"/>
      <c r="R4" s="71"/>
      <c r="S4" s="71"/>
      <c r="T4" s="71"/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82"/>
      <c r="AA4" s="71"/>
    </row>
    <row r="5" spans="1:27" s="3" customFormat="1" ht="27" customHeight="1">
      <c r="A5" s="95"/>
      <c r="B5" s="72" t="s">
        <v>3</v>
      </c>
      <c r="C5" s="73"/>
      <c r="D5" s="73"/>
      <c r="E5" s="73"/>
      <c r="F5" s="73"/>
      <c r="G5" s="73"/>
      <c r="H5" s="73"/>
      <c r="I5" s="73"/>
      <c r="J5" s="74"/>
      <c r="K5" s="4">
        <v>10</v>
      </c>
      <c r="L5" s="4">
        <v>6</v>
      </c>
      <c r="M5" s="4">
        <v>9</v>
      </c>
      <c r="N5" s="4">
        <v>6</v>
      </c>
      <c r="O5" s="4">
        <v>18</v>
      </c>
      <c r="P5" s="4">
        <v>14</v>
      </c>
      <c r="Q5" s="4">
        <v>6</v>
      </c>
      <c r="R5" s="4">
        <v>24</v>
      </c>
      <c r="S5" s="4">
        <v>18</v>
      </c>
      <c r="T5" s="4">
        <v>10</v>
      </c>
      <c r="U5" s="5">
        <v>5</v>
      </c>
      <c r="V5" s="5">
        <v>15</v>
      </c>
      <c r="W5" s="5">
        <v>5</v>
      </c>
      <c r="X5" s="5">
        <v>5</v>
      </c>
      <c r="Y5" s="5">
        <v>5</v>
      </c>
      <c r="Z5" s="82"/>
      <c r="AA5" s="71"/>
    </row>
    <row r="6" spans="1:27" s="6" customFormat="1" ht="99" customHeight="1">
      <c r="A6" s="96"/>
      <c r="B6" s="54" t="s">
        <v>1</v>
      </c>
      <c r="C6" s="54" t="s">
        <v>90</v>
      </c>
      <c r="D6" s="54" t="s">
        <v>91</v>
      </c>
      <c r="E6" s="54" t="s">
        <v>92</v>
      </c>
      <c r="F6" s="54" t="s">
        <v>93</v>
      </c>
      <c r="G6" s="54" t="s">
        <v>94</v>
      </c>
      <c r="H6" s="54" t="s">
        <v>95</v>
      </c>
      <c r="I6" s="54" t="s">
        <v>96</v>
      </c>
      <c r="J6" s="5" t="s">
        <v>97</v>
      </c>
      <c r="K6" s="72" t="s">
        <v>17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83"/>
      <c r="AA6" s="71"/>
    </row>
    <row r="7" spans="1:27" s="18" customFormat="1" ht="27" customHeight="1">
      <c r="A7" s="10">
        <v>1</v>
      </c>
      <c r="B7" s="13">
        <v>1112</v>
      </c>
      <c r="C7" s="34" t="s">
        <v>281</v>
      </c>
      <c r="D7" s="34" t="s">
        <v>282</v>
      </c>
      <c r="E7" s="34" t="s">
        <v>185</v>
      </c>
      <c r="F7" s="35">
        <v>37882</v>
      </c>
      <c r="G7" s="36" t="s">
        <v>51</v>
      </c>
      <c r="H7" s="10">
        <v>11</v>
      </c>
      <c r="I7" s="34" t="s">
        <v>129</v>
      </c>
      <c r="J7" s="34" t="s">
        <v>130</v>
      </c>
      <c r="K7" s="10">
        <v>8</v>
      </c>
      <c r="L7" s="10">
        <v>6</v>
      </c>
      <c r="M7" s="10">
        <v>9</v>
      </c>
      <c r="N7" s="10">
        <v>6</v>
      </c>
      <c r="O7" s="10">
        <v>17</v>
      </c>
      <c r="P7" s="10">
        <v>6</v>
      </c>
      <c r="Q7" s="10">
        <v>10</v>
      </c>
      <c r="R7" s="10">
        <v>23</v>
      </c>
      <c r="S7" s="10">
        <v>12</v>
      </c>
      <c r="T7" s="10">
        <v>10</v>
      </c>
      <c r="U7" s="10">
        <v>5</v>
      </c>
      <c r="V7" s="10">
        <v>10</v>
      </c>
      <c r="W7" s="10">
        <v>3</v>
      </c>
      <c r="X7" s="10">
        <v>2</v>
      </c>
      <c r="Y7" s="10">
        <v>2</v>
      </c>
      <c r="Z7" s="10">
        <f>SUM(K7:Y7)</f>
        <v>129</v>
      </c>
      <c r="AA7" s="10" t="s">
        <v>100</v>
      </c>
    </row>
    <row r="8" spans="1:27" s="12" customFormat="1" ht="27" customHeight="1">
      <c r="A8" s="10">
        <v>2</v>
      </c>
      <c r="B8" s="39">
        <v>1105</v>
      </c>
      <c r="C8" s="8" t="s">
        <v>270</v>
      </c>
      <c r="D8" s="8" t="s">
        <v>143</v>
      </c>
      <c r="E8" s="8" t="s">
        <v>104</v>
      </c>
      <c r="F8" s="9">
        <v>37655</v>
      </c>
      <c r="G8" s="10" t="s">
        <v>51</v>
      </c>
      <c r="H8" s="10">
        <v>11</v>
      </c>
      <c r="I8" s="8" t="s">
        <v>271</v>
      </c>
      <c r="J8" s="8" t="s">
        <v>302</v>
      </c>
      <c r="K8" s="13">
        <v>8</v>
      </c>
      <c r="L8" s="13">
        <v>4</v>
      </c>
      <c r="M8" s="13">
        <v>2</v>
      </c>
      <c r="N8" s="13">
        <v>6</v>
      </c>
      <c r="O8" s="13">
        <v>17</v>
      </c>
      <c r="P8" s="13">
        <v>6</v>
      </c>
      <c r="Q8" s="13">
        <v>4</v>
      </c>
      <c r="R8" s="13">
        <v>22</v>
      </c>
      <c r="S8" s="13">
        <v>17</v>
      </c>
      <c r="T8" s="13">
        <v>10</v>
      </c>
      <c r="U8" s="13">
        <v>4</v>
      </c>
      <c r="V8" s="10">
        <v>5</v>
      </c>
      <c r="W8" s="10">
        <v>1</v>
      </c>
      <c r="X8" s="10">
        <v>3</v>
      </c>
      <c r="Y8" s="10">
        <v>3</v>
      </c>
      <c r="Z8" s="10">
        <v>112</v>
      </c>
      <c r="AA8" s="10" t="s">
        <v>100</v>
      </c>
    </row>
    <row r="9" spans="1:27" s="18" customFormat="1" ht="27" customHeight="1">
      <c r="A9" s="10">
        <v>3</v>
      </c>
      <c r="B9" s="13">
        <v>1120</v>
      </c>
      <c r="C9" s="51" t="s">
        <v>295</v>
      </c>
      <c r="D9" s="51" t="s">
        <v>304</v>
      </c>
      <c r="E9" s="51" t="s">
        <v>275</v>
      </c>
      <c r="F9" s="51"/>
      <c r="G9" s="44" t="s">
        <v>51</v>
      </c>
      <c r="H9" s="10">
        <v>11</v>
      </c>
      <c r="I9" s="34" t="s">
        <v>129</v>
      </c>
      <c r="J9" s="61" t="s">
        <v>130</v>
      </c>
      <c r="K9" s="10">
        <v>8</v>
      </c>
      <c r="L9" s="10">
        <v>4</v>
      </c>
      <c r="M9" s="10">
        <v>8</v>
      </c>
      <c r="N9" s="10">
        <v>6</v>
      </c>
      <c r="O9" s="10">
        <v>12</v>
      </c>
      <c r="P9" s="10">
        <v>6</v>
      </c>
      <c r="Q9" s="10">
        <v>12</v>
      </c>
      <c r="R9" s="10">
        <v>23</v>
      </c>
      <c r="S9" s="10">
        <v>13</v>
      </c>
      <c r="T9" s="10">
        <v>8</v>
      </c>
      <c r="U9" s="10">
        <v>2</v>
      </c>
      <c r="V9" s="10">
        <v>4</v>
      </c>
      <c r="W9" s="10">
        <v>0</v>
      </c>
      <c r="X9" s="10">
        <v>1</v>
      </c>
      <c r="Y9" s="10">
        <v>1</v>
      </c>
      <c r="Z9" s="10">
        <f>SUM(K9:Y9)</f>
        <v>108</v>
      </c>
      <c r="AA9" s="10" t="s">
        <v>100</v>
      </c>
    </row>
    <row r="10" spans="1:27" s="21" customFormat="1" ht="27" customHeight="1">
      <c r="A10" s="10">
        <v>4</v>
      </c>
      <c r="B10" s="10">
        <v>1101</v>
      </c>
      <c r="C10" s="8" t="s">
        <v>262</v>
      </c>
      <c r="D10" s="8" t="s">
        <v>263</v>
      </c>
      <c r="E10" s="8" t="s">
        <v>50</v>
      </c>
      <c r="F10" s="9">
        <v>37716</v>
      </c>
      <c r="G10" s="10" t="s">
        <v>51</v>
      </c>
      <c r="H10" s="10">
        <v>11</v>
      </c>
      <c r="I10" s="8" t="s">
        <v>264</v>
      </c>
      <c r="J10" s="8" t="s">
        <v>265</v>
      </c>
      <c r="K10" s="13">
        <v>5</v>
      </c>
      <c r="L10" s="13">
        <v>4</v>
      </c>
      <c r="M10" s="13">
        <v>7</v>
      </c>
      <c r="N10" s="13">
        <v>3</v>
      </c>
      <c r="O10" s="13">
        <v>11</v>
      </c>
      <c r="P10" s="13">
        <v>6</v>
      </c>
      <c r="Q10" s="13">
        <v>9</v>
      </c>
      <c r="R10" s="13">
        <v>9</v>
      </c>
      <c r="S10" s="13">
        <v>4</v>
      </c>
      <c r="T10" s="13">
        <v>2</v>
      </c>
      <c r="U10" s="13">
        <v>3</v>
      </c>
      <c r="V10" s="10">
        <v>11</v>
      </c>
      <c r="W10" s="10">
        <v>5</v>
      </c>
      <c r="X10" s="10">
        <v>5</v>
      </c>
      <c r="Y10" s="10">
        <v>3</v>
      </c>
      <c r="Z10" s="10">
        <f>SUM(K10:Y10)</f>
        <v>87</v>
      </c>
      <c r="AA10" s="10" t="s">
        <v>101</v>
      </c>
    </row>
    <row r="11" spans="1:27" s="18" customFormat="1" ht="27" customHeight="1">
      <c r="A11" s="10">
        <v>5</v>
      </c>
      <c r="B11" s="13">
        <v>1025</v>
      </c>
      <c r="C11" s="41" t="s">
        <v>296</v>
      </c>
      <c r="D11" s="41" t="s">
        <v>297</v>
      </c>
      <c r="E11" s="41" t="s">
        <v>50</v>
      </c>
      <c r="F11" s="42">
        <v>37728</v>
      </c>
      <c r="G11" s="43" t="s">
        <v>51</v>
      </c>
      <c r="H11" s="10">
        <v>11</v>
      </c>
      <c r="I11" s="41" t="s">
        <v>298</v>
      </c>
      <c r="J11" s="41" t="s">
        <v>299</v>
      </c>
      <c r="K11" s="43">
        <v>5</v>
      </c>
      <c r="L11" s="43">
        <v>6</v>
      </c>
      <c r="M11" s="43">
        <v>7</v>
      </c>
      <c r="N11" s="43">
        <v>1</v>
      </c>
      <c r="O11" s="43">
        <v>3</v>
      </c>
      <c r="P11" s="43">
        <v>2</v>
      </c>
      <c r="Q11" s="43">
        <v>0</v>
      </c>
      <c r="R11" s="43">
        <v>12</v>
      </c>
      <c r="S11" s="43">
        <v>16</v>
      </c>
      <c r="T11" s="43">
        <v>6</v>
      </c>
      <c r="U11" s="43">
        <v>6</v>
      </c>
      <c r="V11" s="43">
        <v>10</v>
      </c>
      <c r="W11" s="43">
        <v>1</v>
      </c>
      <c r="X11" s="43">
        <v>4</v>
      </c>
      <c r="Y11" s="43">
        <v>1</v>
      </c>
      <c r="Z11" s="43">
        <f>SUM(K11:Y11)</f>
        <v>80</v>
      </c>
      <c r="AA11" s="10" t="s">
        <v>101</v>
      </c>
    </row>
    <row r="12" spans="1:27" s="18" customFormat="1" ht="27" customHeight="1">
      <c r="A12" s="10">
        <v>6</v>
      </c>
      <c r="B12" s="10">
        <v>1109</v>
      </c>
      <c r="C12" s="8" t="s">
        <v>276</v>
      </c>
      <c r="D12" s="8" t="s">
        <v>43</v>
      </c>
      <c r="E12" s="8" t="s">
        <v>277</v>
      </c>
      <c r="F12" s="9">
        <v>37710</v>
      </c>
      <c r="G12" s="10" t="s">
        <v>45</v>
      </c>
      <c r="H12" s="10">
        <v>11</v>
      </c>
      <c r="I12" s="8" t="s">
        <v>68</v>
      </c>
      <c r="J12" s="8" t="s">
        <v>69</v>
      </c>
      <c r="K12" s="10">
        <v>8</v>
      </c>
      <c r="L12" s="10">
        <v>4</v>
      </c>
      <c r="M12" s="10">
        <v>5</v>
      </c>
      <c r="N12" s="10">
        <v>6</v>
      </c>
      <c r="O12" s="10">
        <v>4</v>
      </c>
      <c r="P12" s="10">
        <v>0</v>
      </c>
      <c r="Q12" s="10">
        <v>4</v>
      </c>
      <c r="R12" s="10">
        <v>17</v>
      </c>
      <c r="S12" s="10">
        <v>6</v>
      </c>
      <c r="T12" s="10">
        <v>2</v>
      </c>
      <c r="U12" s="10">
        <v>4</v>
      </c>
      <c r="V12" s="10">
        <v>10</v>
      </c>
      <c r="W12" s="10">
        <v>0</v>
      </c>
      <c r="X12" s="10">
        <v>1</v>
      </c>
      <c r="Y12" s="10">
        <v>2</v>
      </c>
      <c r="Z12" s="10">
        <f>SUM(K12:Y12)</f>
        <v>73</v>
      </c>
      <c r="AA12" s="10" t="s">
        <v>101</v>
      </c>
    </row>
    <row r="13" spans="1:27" s="12" customFormat="1" ht="27" customHeight="1">
      <c r="A13" s="10">
        <v>7</v>
      </c>
      <c r="B13" s="40">
        <v>1108</v>
      </c>
      <c r="C13" s="8" t="s">
        <v>273</v>
      </c>
      <c r="D13" s="8" t="s">
        <v>274</v>
      </c>
      <c r="E13" s="8" t="s">
        <v>275</v>
      </c>
      <c r="F13" s="9">
        <v>37966</v>
      </c>
      <c r="G13" s="10" t="s">
        <v>45</v>
      </c>
      <c r="H13" s="10">
        <v>11</v>
      </c>
      <c r="I13" s="8" t="s">
        <v>301</v>
      </c>
      <c r="J13" s="8" t="s">
        <v>112</v>
      </c>
      <c r="K13" s="13">
        <v>5</v>
      </c>
      <c r="L13" s="13">
        <v>4</v>
      </c>
      <c r="M13" s="13">
        <v>4</v>
      </c>
      <c r="N13" s="13">
        <v>6</v>
      </c>
      <c r="O13" s="13">
        <v>4</v>
      </c>
      <c r="P13" s="13">
        <v>1</v>
      </c>
      <c r="Q13" s="13">
        <v>4</v>
      </c>
      <c r="R13" s="13">
        <v>14</v>
      </c>
      <c r="S13" s="13">
        <v>7</v>
      </c>
      <c r="T13" s="13">
        <v>6</v>
      </c>
      <c r="U13" s="13">
        <v>3</v>
      </c>
      <c r="V13" s="10">
        <v>5</v>
      </c>
      <c r="W13" s="10">
        <v>0</v>
      </c>
      <c r="X13" s="10">
        <v>4</v>
      </c>
      <c r="Y13" s="10">
        <v>2</v>
      </c>
      <c r="Z13" s="10">
        <f>SUM(K13:Y13)</f>
        <v>69</v>
      </c>
      <c r="AA13" s="10" t="s">
        <v>99</v>
      </c>
    </row>
    <row r="14" spans="1:27" s="19" customFormat="1" ht="27" customHeight="1">
      <c r="A14" s="10">
        <v>8</v>
      </c>
      <c r="B14" s="13">
        <v>1103</v>
      </c>
      <c r="C14" s="8" t="s">
        <v>267</v>
      </c>
      <c r="D14" s="8" t="s">
        <v>225</v>
      </c>
      <c r="E14" s="8" t="s">
        <v>121</v>
      </c>
      <c r="F14" s="9">
        <v>37810</v>
      </c>
      <c r="G14" s="10" t="s">
        <v>45</v>
      </c>
      <c r="H14" s="10">
        <v>11</v>
      </c>
      <c r="I14" s="8" t="s">
        <v>105</v>
      </c>
      <c r="J14" s="8" t="s">
        <v>106</v>
      </c>
      <c r="K14" s="13">
        <v>6</v>
      </c>
      <c r="L14" s="13">
        <v>6</v>
      </c>
      <c r="M14" s="13">
        <v>7</v>
      </c>
      <c r="N14" s="13">
        <v>2</v>
      </c>
      <c r="O14" s="13">
        <v>3</v>
      </c>
      <c r="P14" s="13">
        <v>3</v>
      </c>
      <c r="Q14" s="13">
        <v>3</v>
      </c>
      <c r="R14" s="13">
        <v>10</v>
      </c>
      <c r="S14" s="13">
        <v>1</v>
      </c>
      <c r="T14" s="13">
        <v>2</v>
      </c>
      <c r="U14" s="13">
        <v>4</v>
      </c>
      <c r="V14" s="10">
        <v>9</v>
      </c>
      <c r="W14" s="10">
        <v>0</v>
      </c>
      <c r="X14" s="10">
        <v>4</v>
      </c>
      <c r="Y14" s="10">
        <v>4</v>
      </c>
      <c r="Z14" s="10">
        <v>64</v>
      </c>
      <c r="AA14" s="10" t="s">
        <v>99</v>
      </c>
    </row>
    <row r="15" spans="1:27" s="18" customFormat="1" ht="27" customHeight="1">
      <c r="A15" s="10">
        <v>9</v>
      </c>
      <c r="B15" s="13">
        <v>1113</v>
      </c>
      <c r="C15" s="41" t="s">
        <v>283</v>
      </c>
      <c r="D15" s="41" t="s">
        <v>284</v>
      </c>
      <c r="E15" s="41" t="s">
        <v>285</v>
      </c>
      <c r="F15" s="42">
        <v>37801</v>
      </c>
      <c r="G15" s="43" t="s">
        <v>51</v>
      </c>
      <c r="H15" s="10">
        <v>11</v>
      </c>
      <c r="I15" s="41" t="s">
        <v>144</v>
      </c>
      <c r="J15" s="41" t="s">
        <v>145</v>
      </c>
      <c r="K15" s="10">
        <v>3</v>
      </c>
      <c r="L15" s="10">
        <v>6</v>
      </c>
      <c r="M15" s="10">
        <v>3</v>
      </c>
      <c r="N15" s="10">
        <v>6</v>
      </c>
      <c r="O15" s="10">
        <v>5</v>
      </c>
      <c r="P15" s="10">
        <v>1</v>
      </c>
      <c r="Q15" s="10">
        <v>3</v>
      </c>
      <c r="R15" s="10">
        <v>8</v>
      </c>
      <c r="S15" s="10">
        <v>15</v>
      </c>
      <c r="T15" s="10">
        <v>1</v>
      </c>
      <c r="U15" s="10">
        <v>2</v>
      </c>
      <c r="V15" s="10">
        <v>1</v>
      </c>
      <c r="W15" s="10">
        <v>1</v>
      </c>
      <c r="X15" s="10">
        <v>1</v>
      </c>
      <c r="Y15" s="10">
        <v>1</v>
      </c>
      <c r="Z15" s="10">
        <v>57</v>
      </c>
      <c r="AA15" s="10" t="s">
        <v>99</v>
      </c>
    </row>
    <row r="16" spans="1:27" s="18" customFormat="1" ht="27" customHeight="1">
      <c r="A16" s="10">
        <v>10</v>
      </c>
      <c r="B16" s="13">
        <v>1119</v>
      </c>
      <c r="C16" s="8" t="s">
        <v>293</v>
      </c>
      <c r="D16" s="51" t="s">
        <v>294</v>
      </c>
      <c r="E16" s="8" t="s">
        <v>89</v>
      </c>
      <c r="F16" s="9">
        <v>37840</v>
      </c>
      <c r="G16" s="38" t="s">
        <v>51</v>
      </c>
      <c r="H16" s="10">
        <v>11</v>
      </c>
      <c r="I16" s="46" t="s">
        <v>80</v>
      </c>
      <c r="J16" s="37" t="s">
        <v>303</v>
      </c>
      <c r="K16" s="10">
        <v>6</v>
      </c>
      <c r="L16" s="10">
        <v>4</v>
      </c>
      <c r="M16" s="10">
        <v>2</v>
      </c>
      <c r="N16" s="10">
        <v>6</v>
      </c>
      <c r="O16" s="10">
        <v>7</v>
      </c>
      <c r="P16" s="10">
        <v>1</v>
      </c>
      <c r="Q16" s="10">
        <v>1</v>
      </c>
      <c r="R16" s="10">
        <v>18</v>
      </c>
      <c r="S16" s="10">
        <v>3</v>
      </c>
      <c r="T16" s="10">
        <v>6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f>SUM(K16:Y16)</f>
        <v>54</v>
      </c>
      <c r="AA16" s="10" t="s">
        <v>99</v>
      </c>
    </row>
    <row r="17" spans="1:27" s="12" customFormat="1" ht="27" customHeight="1">
      <c r="A17" s="10">
        <v>11</v>
      </c>
      <c r="B17" s="13">
        <v>1104</v>
      </c>
      <c r="C17" s="8" t="s">
        <v>268</v>
      </c>
      <c r="D17" s="8" t="s">
        <v>269</v>
      </c>
      <c r="E17" s="8" t="s">
        <v>104</v>
      </c>
      <c r="F17" s="9">
        <v>37858</v>
      </c>
      <c r="G17" s="10" t="s">
        <v>51</v>
      </c>
      <c r="H17" s="10">
        <v>11</v>
      </c>
      <c r="I17" s="8" t="s">
        <v>105</v>
      </c>
      <c r="J17" s="8" t="s">
        <v>106</v>
      </c>
      <c r="K17" s="13">
        <v>6</v>
      </c>
      <c r="L17" s="13">
        <v>2</v>
      </c>
      <c r="M17" s="13">
        <v>6</v>
      </c>
      <c r="N17" s="13">
        <v>6</v>
      </c>
      <c r="O17" s="13">
        <v>6</v>
      </c>
      <c r="P17" s="13">
        <v>2</v>
      </c>
      <c r="Q17" s="13">
        <v>4</v>
      </c>
      <c r="R17" s="13">
        <v>10</v>
      </c>
      <c r="S17" s="13">
        <v>7</v>
      </c>
      <c r="T17" s="13">
        <v>0</v>
      </c>
      <c r="U17" s="13">
        <v>0</v>
      </c>
      <c r="V17" s="10">
        <v>0</v>
      </c>
      <c r="W17" s="10">
        <v>0</v>
      </c>
      <c r="X17" s="10">
        <v>0</v>
      </c>
      <c r="Y17" s="10">
        <v>0</v>
      </c>
      <c r="Z17" s="10">
        <v>49</v>
      </c>
      <c r="AA17" s="10" t="s">
        <v>99</v>
      </c>
    </row>
    <row r="18" spans="1:27" s="18" customFormat="1" ht="27" customHeight="1">
      <c r="A18" s="10">
        <v>12</v>
      </c>
      <c r="B18" s="13">
        <v>1110</v>
      </c>
      <c r="C18" s="55" t="s">
        <v>278</v>
      </c>
      <c r="D18" s="55" t="s">
        <v>115</v>
      </c>
      <c r="E18" s="55" t="s">
        <v>84</v>
      </c>
      <c r="F18" s="56">
        <v>37885</v>
      </c>
      <c r="G18" s="57" t="s">
        <v>45</v>
      </c>
      <c r="H18" s="10">
        <v>11</v>
      </c>
      <c r="I18" s="8" t="s">
        <v>73</v>
      </c>
      <c r="J18" s="8" t="s">
        <v>74</v>
      </c>
      <c r="K18" s="10">
        <v>5</v>
      </c>
      <c r="L18" s="10">
        <v>6</v>
      </c>
      <c r="M18" s="10">
        <v>5</v>
      </c>
      <c r="N18" s="10">
        <v>1</v>
      </c>
      <c r="O18" s="10">
        <v>2</v>
      </c>
      <c r="P18" s="10">
        <v>0</v>
      </c>
      <c r="Q18" s="10">
        <v>3</v>
      </c>
      <c r="R18" s="10">
        <v>8</v>
      </c>
      <c r="S18" s="10">
        <v>3</v>
      </c>
      <c r="T18" s="10">
        <v>3</v>
      </c>
      <c r="U18" s="10">
        <v>1</v>
      </c>
      <c r="V18" s="10">
        <v>4</v>
      </c>
      <c r="W18" s="10">
        <v>0</v>
      </c>
      <c r="X18" s="10">
        <v>3</v>
      </c>
      <c r="Y18" s="10">
        <v>3</v>
      </c>
      <c r="Z18" s="10">
        <v>47</v>
      </c>
      <c r="AA18" s="10" t="s">
        <v>99</v>
      </c>
    </row>
    <row r="19" spans="1:27" s="12" customFormat="1" ht="27" customHeight="1">
      <c r="A19" s="10">
        <v>13</v>
      </c>
      <c r="B19" s="13">
        <v>1102</v>
      </c>
      <c r="C19" s="8" t="s">
        <v>266</v>
      </c>
      <c r="D19" s="8" t="s">
        <v>147</v>
      </c>
      <c r="E19" s="8" t="s">
        <v>50</v>
      </c>
      <c r="F19" s="9">
        <v>37705</v>
      </c>
      <c r="G19" s="10" t="s">
        <v>51</v>
      </c>
      <c r="H19" s="10">
        <v>11</v>
      </c>
      <c r="I19" s="8" t="s">
        <v>158</v>
      </c>
      <c r="J19" s="8" t="s">
        <v>159</v>
      </c>
      <c r="K19" s="13">
        <v>8</v>
      </c>
      <c r="L19" s="13">
        <v>6</v>
      </c>
      <c r="M19" s="13">
        <v>5</v>
      </c>
      <c r="N19" s="13">
        <v>1</v>
      </c>
      <c r="O19" s="13">
        <v>3</v>
      </c>
      <c r="P19" s="13">
        <v>0</v>
      </c>
      <c r="Q19" s="13">
        <v>2</v>
      </c>
      <c r="R19" s="13">
        <v>9</v>
      </c>
      <c r="S19" s="13">
        <v>6</v>
      </c>
      <c r="T19" s="13">
        <v>0</v>
      </c>
      <c r="U19" s="13">
        <v>1</v>
      </c>
      <c r="V19" s="10">
        <v>1</v>
      </c>
      <c r="W19" s="10">
        <v>0</v>
      </c>
      <c r="X19" s="10">
        <v>1</v>
      </c>
      <c r="Y19" s="10">
        <v>1</v>
      </c>
      <c r="Z19" s="10">
        <f>SUM(K19:Y19)</f>
        <v>44</v>
      </c>
      <c r="AA19" s="10" t="s">
        <v>99</v>
      </c>
    </row>
    <row r="20" spans="1:27" s="12" customFormat="1" ht="27" customHeight="1">
      <c r="A20" s="10">
        <v>14</v>
      </c>
      <c r="B20" s="13">
        <v>1107</v>
      </c>
      <c r="C20" s="8" t="s">
        <v>272</v>
      </c>
      <c r="D20" s="8" t="s">
        <v>171</v>
      </c>
      <c r="E20" s="8" t="s">
        <v>84</v>
      </c>
      <c r="F20" s="9">
        <v>37749</v>
      </c>
      <c r="G20" s="10" t="s">
        <v>45</v>
      </c>
      <c r="H20" s="10">
        <v>11</v>
      </c>
      <c r="I20" s="8" t="s">
        <v>173</v>
      </c>
      <c r="J20" s="8" t="s">
        <v>174</v>
      </c>
      <c r="K20" s="13">
        <v>0</v>
      </c>
      <c r="L20" s="13">
        <v>0</v>
      </c>
      <c r="M20" s="13">
        <v>6</v>
      </c>
      <c r="N20" s="13">
        <v>2</v>
      </c>
      <c r="O20" s="13">
        <v>1</v>
      </c>
      <c r="P20" s="13">
        <v>1</v>
      </c>
      <c r="Q20" s="13">
        <v>2</v>
      </c>
      <c r="R20" s="13">
        <v>10</v>
      </c>
      <c r="S20" s="13">
        <v>5</v>
      </c>
      <c r="T20" s="13">
        <v>0</v>
      </c>
      <c r="U20" s="13">
        <v>1</v>
      </c>
      <c r="V20" s="10">
        <v>5</v>
      </c>
      <c r="W20" s="10">
        <v>5</v>
      </c>
      <c r="X20" s="10">
        <v>3</v>
      </c>
      <c r="Y20" s="10">
        <v>3</v>
      </c>
      <c r="Z20" s="10">
        <v>44</v>
      </c>
      <c r="AA20" s="10" t="s">
        <v>99</v>
      </c>
    </row>
    <row r="21" spans="1:27" s="18" customFormat="1" ht="27" customHeight="1">
      <c r="A21" s="10">
        <v>15</v>
      </c>
      <c r="B21" s="13">
        <v>1117</v>
      </c>
      <c r="C21" s="58" t="s">
        <v>288</v>
      </c>
      <c r="D21" s="58" t="s">
        <v>289</v>
      </c>
      <c r="E21" s="58" t="s">
        <v>108</v>
      </c>
      <c r="F21" s="59">
        <v>37342</v>
      </c>
      <c r="G21" s="10" t="s">
        <v>51</v>
      </c>
      <c r="H21" s="10">
        <v>11</v>
      </c>
      <c r="I21" s="60" t="s">
        <v>239</v>
      </c>
      <c r="J21" s="60" t="s">
        <v>240</v>
      </c>
      <c r="K21" s="10">
        <v>7</v>
      </c>
      <c r="L21" s="10">
        <v>4</v>
      </c>
      <c r="M21" s="10">
        <v>2</v>
      </c>
      <c r="N21" s="10">
        <v>3</v>
      </c>
      <c r="O21" s="10">
        <v>1</v>
      </c>
      <c r="P21" s="10">
        <v>0</v>
      </c>
      <c r="Q21" s="10">
        <v>0</v>
      </c>
      <c r="R21" s="10">
        <v>14</v>
      </c>
      <c r="S21" s="10">
        <v>3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34</v>
      </c>
      <c r="AA21" s="10" t="s">
        <v>99</v>
      </c>
    </row>
    <row r="22" spans="1:27" s="18" customFormat="1" ht="27" customHeight="1">
      <c r="A22" s="10">
        <v>16</v>
      </c>
      <c r="B22" s="13">
        <v>1111</v>
      </c>
      <c r="C22" s="55" t="s">
        <v>279</v>
      </c>
      <c r="D22" s="55" t="s">
        <v>225</v>
      </c>
      <c r="E22" s="55" t="s">
        <v>280</v>
      </c>
      <c r="F22" s="56">
        <v>37933</v>
      </c>
      <c r="G22" s="10" t="s">
        <v>45</v>
      </c>
      <c r="H22" s="10">
        <v>11</v>
      </c>
      <c r="I22" s="8" t="s">
        <v>73</v>
      </c>
      <c r="J22" s="8" t="s">
        <v>74</v>
      </c>
      <c r="K22" s="10">
        <v>5</v>
      </c>
      <c r="L22" s="10">
        <v>6</v>
      </c>
      <c r="M22" s="10">
        <v>2</v>
      </c>
      <c r="N22" s="10">
        <v>4</v>
      </c>
      <c r="O22" s="10">
        <v>0</v>
      </c>
      <c r="P22" s="10">
        <v>1</v>
      </c>
      <c r="Q22" s="10">
        <v>1</v>
      </c>
      <c r="R22" s="10">
        <v>8</v>
      </c>
      <c r="S22" s="10">
        <v>2</v>
      </c>
      <c r="T22" s="10">
        <v>0</v>
      </c>
      <c r="U22" s="10">
        <v>0</v>
      </c>
      <c r="V22" s="10">
        <v>2</v>
      </c>
      <c r="W22" s="10">
        <v>0</v>
      </c>
      <c r="X22" s="10">
        <v>0</v>
      </c>
      <c r="Y22" s="10">
        <v>1</v>
      </c>
      <c r="Z22" s="10">
        <v>32</v>
      </c>
      <c r="AA22" s="10" t="s">
        <v>99</v>
      </c>
    </row>
    <row r="23" spans="1:27" s="18" customFormat="1" ht="27" customHeight="1">
      <c r="A23" s="10">
        <v>17</v>
      </c>
      <c r="B23" s="13">
        <v>1115</v>
      </c>
      <c r="C23" s="58" t="s">
        <v>286</v>
      </c>
      <c r="D23" s="58" t="s">
        <v>287</v>
      </c>
      <c r="E23" s="58" t="s">
        <v>54</v>
      </c>
      <c r="F23" s="59">
        <v>37666</v>
      </c>
      <c r="G23" s="10" t="s">
        <v>45</v>
      </c>
      <c r="H23" s="10">
        <v>11</v>
      </c>
      <c r="I23" s="60" t="s">
        <v>239</v>
      </c>
      <c r="J23" s="60" t="s">
        <v>240</v>
      </c>
      <c r="K23" s="10">
        <v>8</v>
      </c>
      <c r="L23" s="10">
        <v>1</v>
      </c>
      <c r="M23" s="10">
        <v>4</v>
      </c>
      <c r="N23" s="10">
        <v>2</v>
      </c>
      <c r="O23" s="10">
        <v>0</v>
      </c>
      <c r="P23" s="10">
        <v>3</v>
      </c>
      <c r="Q23" s="10">
        <v>0</v>
      </c>
      <c r="R23" s="10">
        <v>5</v>
      </c>
      <c r="S23" s="10">
        <v>3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f>SUM(K23:Y23)</f>
        <v>26</v>
      </c>
      <c r="AA23" s="10" t="s">
        <v>99</v>
      </c>
    </row>
    <row r="24" spans="1:27" s="18" customFormat="1" ht="27" customHeight="1">
      <c r="A24" s="10">
        <v>18</v>
      </c>
      <c r="B24" s="13">
        <v>1118</v>
      </c>
      <c r="C24" s="58" t="s">
        <v>290</v>
      </c>
      <c r="D24" s="58" t="s">
        <v>291</v>
      </c>
      <c r="E24" s="58" t="s">
        <v>292</v>
      </c>
      <c r="F24" s="59">
        <v>37871</v>
      </c>
      <c r="G24" s="10" t="s">
        <v>45</v>
      </c>
      <c r="H24" s="10">
        <v>11</v>
      </c>
      <c r="I24" s="60" t="s">
        <v>239</v>
      </c>
      <c r="J24" s="60" t="s">
        <v>240</v>
      </c>
      <c r="K24" s="10">
        <v>5</v>
      </c>
      <c r="L24" s="10">
        <v>2</v>
      </c>
      <c r="M24" s="10">
        <v>7</v>
      </c>
      <c r="N24" s="10">
        <v>4</v>
      </c>
      <c r="O24" s="10">
        <v>1</v>
      </c>
      <c r="P24" s="10">
        <v>5</v>
      </c>
      <c r="Q24" s="10">
        <v>0</v>
      </c>
      <c r="R24" s="10">
        <v>9</v>
      </c>
      <c r="S24" s="10">
        <v>2</v>
      </c>
      <c r="T24" s="10">
        <v>2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26</v>
      </c>
      <c r="AA24" s="10" t="s">
        <v>99</v>
      </c>
    </row>
    <row r="26" spans="1:27">
      <c r="B26" s="22" t="s">
        <v>38</v>
      </c>
      <c r="C26" s="62"/>
      <c r="D26" s="62"/>
      <c r="E26" s="62"/>
      <c r="F26" s="62"/>
      <c r="G26" s="25"/>
      <c r="H26" s="23"/>
      <c r="I26" s="23"/>
      <c r="J26" s="23"/>
    </row>
  </sheetData>
  <mergeCells count="20">
    <mergeCell ref="AA2:AA6"/>
    <mergeCell ref="R3:R4"/>
    <mergeCell ref="Q3:Q4"/>
    <mergeCell ref="S3:S4"/>
    <mergeCell ref="T3:T4"/>
    <mergeCell ref="U3:Y3"/>
    <mergeCell ref="K6:Y6"/>
    <mergeCell ref="A1:Z1"/>
    <mergeCell ref="A2:A6"/>
    <mergeCell ref="U2:Y2"/>
    <mergeCell ref="K3:K4"/>
    <mergeCell ref="L3:L4"/>
    <mergeCell ref="M3:M4"/>
    <mergeCell ref="N3:N4"/>
    <mergeCell ref="O3:O4"/>
    <mergeCell ref="P3:P4"/>
    <mergeCell ref="B3:J4"/>
    <mergeCell ref="B2:J2"/>
    <mergeCell ref="B5:J5"/>
    <mergeCell ref="Z2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МЭ</vt:lpstr>
      <vt:lpstr>8 класс МЭ</vt:lpstr>
      <vt:lpstr>9 класс МЭ</vt:lpstr>
      <vt:lpstr>10 класс МЭ</vt:lpstr>
      <vt:lpstr>11 класс МЭ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2020-11-26T02:02:25Z</dcterms:modified>
</cp:coreProperties>
</file>