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10C1640-3474-479C-A3F0-46DA998C724F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17.03.17" sheetId="1" r:id="rId1"/>
  </sheets>
  <definedNames>
    <definedName name="_xlnm.Print_Area" localSheetId="0">'17.03.17'!$A$1:$AK$35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4" i="1" l="1"/>
  <c r="AH18" i="1"/>
  <c r="AH19" i="1"/>
  <c r="AH30" i="1"/>
  <c r="AH20" i="1"/>
  <c r="AH29" i="1"/>
  <c r="AH22" i="1"/>
  <c r="AH27" i="1"/>
  <c r="AH24" i="1"/>
  <c r="AH25" i="1"/>
  <c r="AH23" i="1"/>
  <c r="AH28" i="1"/>
  <c r="AH15" i="1"/>
  <c r="AH31" i="1"/>
  <c r="AH26" i="1"/>
  <c r="AH21" i="1"/>
  <c r="AH17" i="1"/>
  <c r="AH13" i="1"/>
  <c r="J33" i="1"/>
  <c r="J32" i="1" s="1"/>
  <c r="J40" i="1" l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7" i="1"/>
  <c r="J59" i="1"/>
  <c r="J60" i="1"/>
  <c r="J61" i="1"/>
  <c r="J62" i="1"/>
  <c r="J55" i="1"/>
  <c r="J56" i="1"/>
  <c r="J58" i="1"/>
  <c r="J66" i="1"/>
  <c r="J63" i="1"/>
  <c r="J64" i="1"/>
  <c r="AH16" i="1"/>
  <c r="AB33" i="1" l="1"/>
  <c r="AB32" i="1" s="1"/>
  <c r="AC33" i="1"/>
  <c r="AC32" i="1" s="1"/>
  <c r="AD33" i="1"/>
  <c r="AD32" i="1" s="1"/>
  <c r="AE33" i="1"/>
  <c r="AE32" i="1" s="1"/>
  <c r="AF33" i="1"/>
  <c r="AF32" i="1" s="1"/>
  <c r="AA33" i="1"/>
  <c r="AA32" i="1" s="1"/>
  <c r="AA40" i="1" l="1"/>
  <c r="AA42" i="1"/>
  <c r="AA44" i="1"/>
  <c r="AA46" i="1"/>
  <c r="AA48" i="1"/>
  <c r="AA50" i="1"/>
  <c r="AA52" i="1"/>
  <c r="AA54" i="1"/>
  <c r="AA55" i="1"/>
  <c r="AA56" i="1"/>
  <c r="AA43" i="1"/>
  <c r="AA47" i="1"/>
  <c r="AA51" i="1"/>
  <c r="AA57" i="1"/>
  <c r="AA58" i="1"/>
  <c r="AA59" i="1"/>
  <c r="AA60" i="1"/>
  <c r="AA61" i="1"/>
  <c r="AA62" i="1"/>
  <c r="AA45" i="1"/>
  <c r="AA41" i="1"/>
  <c r="AA49" i="1"/>
  <c r="AA53" i="1"/>
  <c r="AF40" i="1"/>
  <c r="AF66" i="1" s="1"/>
  <c r="AF42" i="1"/>
  <c r="AF44" i="1"/>
  <c r="AF46" i="1"/>
  <c r="AF48" i="1"/>
  <c r="AF50" i="1"/>
  <c r="AF52" i="1"/>
  <c r="AF54" i="1"/>
  <c r="AF41" i="1"/>
  <c r="AF45" i="1"/>
  <c r="AF49" i="1"/>
  <c r="AF53" i="1"/>
  <c r="AF43" i="1"/>
  <c r="AF51" i="1"/>
  <c r="AF55" i="1"/>
  <c r="AF56" i="1"/>
  <c r="AF57" i="1"/>
  <c r="AF58" i="1"/>
  <c r="AF59" i="1"/>
  <c r="AF60" i="1"/>
  <c r="AF61" i="1"/>
  <c r="AF62" i="1"/>
  <c r="AF47" i="1"/>
  <c r="AB40" i="1"/>
  <c r="AB42" i="1"/>
  <c r="AB44" i="1"/>
  <c r="AB46" i="1"/>
  <c r="AB48" i="1"/>
  <c r="AB50" i="1"/>
  <c r="AB52" i="1"/>
  <c r="AB54" i="1"/>
  <c r="AB55" i="1"/>
  <c r="AB56" i="1"/>
  <c r="AB49" i="1"/>
  <c r="AB53" i="1"/>
  <c r="AB43" i="1"/>
  <c r="AB47" i="1"/>
  <c r="AB51" i="1"/>
  <c r="AB57" i="1"/>
  <c r="AB58" i="1"/>
  <c r="AB59" i="1"/>
  <c r="AB60" i="1"/>
  <c r="AB61" i="1"/>
  <c r="AB62" i="1"/>
  <c r="AB41" i="1"/>
  <c r="AB45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6" i="1"/>
  <c r="AD55" i="1"/>
  <c r="AD54" i="1"/>
  <c r="AD57" i="1"/>
  <c r="AD62" i="1"/>
  <c r="AD58" i="1"/>
  <c r="AD59" i="1"/>
  <c r="AD60" i="1"/>
  <c r="AD61" i="1"/>
  <c r="AC41" i="1"/>
  <c r="AC43" i="1"/>
  <c r="AC45" i="1"/>
  <c r="AC47" i="1"/>
  <c r="AC49" i="1"/>
  <c r="AC51" i="1"/>
  <c r="AC53" i="1"/>
  <c r="AC42" i="1"/>
  <c r="AC46" i="1"/>
  <c r="AC50" i="1"/>
  <c r="AC40" i="1"/>
  <c r="AC44" i="1"/>
  <c r="AC58" i="1"/>
  <c r="AC55" i="1"/>
  <c r="AC48" i="1"/>
  <c r="AC52" i="1"/>
  <c r="AC54" i="1"/>
  <c r="AC57" i="1"/>
  <c r="AC59" i="1"/>
  <c r="AC60" i="1"/>
  <c r="AC61" i="1"/>
  <c r="AC62" i="1"/>
  <c r="AC56" i="1"/>
  <c r="AE54" i="1"/>
  <c r="AE55" i="1"/>
  <c r="AE56" i="1"/>
  <c r="AE41" i="1"/>
  <c r="AE43" i="1"/>
  <c r="AE45" i="1"/>
  <c r="AE47" i="1"/>
  <c r="AE49" i="1"/>
  <c r="AE51" i="1"/>
  <c r="AE53" i="1"/>
  <c r="AE57" i="1"/>
  <c r="AE58" i="1"/>
  <c r="AE59" i="1"/>
  <c r="AE60" i="1"/>
  <c r="AE61" i="1"/>
  <c r="AE62" i="1"/>
  <c r="AE40" i="1"/>
  <c r="AE48" i="1"/>
  <c r="AE42" i="1"/>
  <c r="AE46" i="1"/>
  <c r="AE50" i="1"/>
  <c r="AE44" i="1"/>
  <c r="AE52" i="1"/>
  <c r="AA63" i="1"/>
  <c r="AA66" i="1"/>
  <c r="AA64" i="1"/>
  <c r="AA39" i="1"/>
  <c r="AA65" i="1" s="1"/>
  <c r="AE63" i="1"/>
  <c r="AE66" i="1"/>
  <c r="AE64" i="1"/>
  <c r="AE39" i="1"/>
  <c r="AE65" i="1" s="1"/>
  <c r="AD66" i="1"/>
  <c r="AD63" i="1"/>
  <c r="AD64" i="1"/>
  <c r="AD39" i="1"/>
  <c r="AD65" i="1" s="1"/>
  <c r="AC66" i="1"/>
  <c r="AC63" i="1"/>
  <c r="AC64" i="1"/>
  <c r="AC39" i="1"/>
  <c r="AC65" i="1" s="1"/>
  <c r="AF39" i="1"/>
  <c r="AF65" i="1" s="1"/>
  <c r="AF63" i="1"/>
  <c r="AF64" i="1"/>
  <c r="AB66" i="1"/>
  <c r="AB63" i="1"/>
  <c r="AB64" i="1"/>
  <c r="AB39" i="1"/>
  <c r="AB65" i="1" s="1"/>
  <c r="K33" i="1"/>
  <c r="K32" i="1" s="1"/>
  <c r="L33" i="1"/>
  <c r="L32" i="1" s="1"/>
  <c r="M33" i="1"/>
  <c r="M32" i="1" s="1"/>
  <c r="N33" i="1"/>
  <c r="N32" i="1" s="1"/>
  <c r="O33" i="1"/>
  <c r="O32" i="1" s="1"/>
  <c r="P33" i="1"/>
  <c r="P32" i="1" s="1"/>
  <c r="Q33" i="1"/>
  <c r="Q32" i="1" s="1"/>
  <c r="R33" i="1"/>
  <c r="R32" i="1" s="1"/>
  <c r="S33" i="1"/>
  <c r="S32" i="1" s="1"/>
  <c r="T33" i="1"/>
  <c r="T32" i="1" s="1"/>
  <c r="U33" i="1"/>
  <c r="U32" i="1" s="1"/>
  <c r="V33" i="1"/>
  <c r="V32" i="1" s="1"/>
  <c r="W33" i="1"/>
  <c r="W32" i="1" s="1"/>
  <c r="X33" i="1"/>
  <c r="X32" i="1" s="1"/>
  <c r="Y33" i="1"/>
  <c r="Y32" i="1" s="1"/>
  <c r="Z33" i="1"/>
  <c r="Z32" i="1" s="1"/>
  <c r="AG33" i="1"/>
  <c r="AG32" i="1" s="1"/>
  <c r="T41" i="1" l="1"/>
  <c r="T43" i="1"/>
  <c r="T45" i="1"/>
  <c r="T47" i="1"/>
  <c r="T49" i="1"/>
  <c r="T51" i="1"/>
  <c r="T53" i="1"/>
  <c r="T54" i="1"/>
  <c r="T56" i="1"/>
  <c r="T44" i="1"/>
  <c r="T52" i="1"/>
  <c r="T42" i="1"/>
  <c r="T46" i="1"/>
  <c r="T50" i="1"/>
  <c r="T58" i="1"/>
  <c r="T59" i="1"/>
  <c r="T60" i="1"/>
  <c r="T61" i="1"/>
  <c r="T62" i="1"/>
  <c r="T55" i="1"/>
  <c r="T57" i="1"/>
  <c r="T40" i="1"/>
  <c r="T48" i="1"/>
  <c r="L40" i="1"/>
  <c r="L66" i="1" s="1"/>
  <c r="L42" i="1"/>
  <c r="L44" i="1"/>
  <c r="L46" i="1"/>
  <c r="L48" i="1"/>
  <c r="L50" i="1"/>
  <c r="L52" i="1"/>
  <c r="L54" i="1"/>
  <c r="L55" i="1"/>
  <c r="L57" i="1"/>
  <c r="L41" i="1"/>
  <c r="L45" i="1"/>
  <c r="L49" i="1"/>
  <c r="L53" i="1"/>
  <c r="L58" i="1"/>
  <c r="L59" i="1"/>
  <c r="L60" i="1"/>
  <c r="L61" i="1"/>
  <c r="L62" i="1"/>
  <c r="L56" i="1"/>
  <c r="L43" i="1"/>
  <c r="L47" i="1"/>
  <c r="L51" i="1"/>
  <c r="AG40" i="1"/>
  <c r="AG42" i="1"/>
  <c r="AG44" i="1"/>
  <c r="AG46" i="1"/>
  <c r="AG48" i="1"/>
  <c r="AG50" i="1"/>
  <c r="AG52" i="1"/>
  <c r="AG54" i="1"/>
  <c r="AG55" i="1"/>
  <c r="AG57" i="1"/>
  <c r="AG59" i="1"/>
  <c r="AG60" i="1"/>
  <c r="AG61" i="1"/>
  <c r="AG62" i="1"/>
  <c r="AG41" i="1"/>
  <c r="AG45" i="1"/>
  <c r="AG49" i="1"/>
  <c r="AG53" i="1"/>
  <c r="AG56" i="1"/>
  <c r="AG58" i="1"/>
  <c r="AG43" i="1"/>
  <c r="AG47" i="1"/>
  <c r="AG51" i="1"/>
  <c r="S41" i="1"/>
  <c r="S43" i="1"/>
  <c r="S45" i="1"/>
  <c r="S47" i="1"/>
  <c r="S49" i="1"/>
  <c r="S51" i="1"/>
  <c r="S53" i="1"/>
  <c r="S54" i="1"/>
  <c r="S55" i="1"/>
  <c r="S56" i="1"/>
  <c r="S57" i="1"/>
  <c r="S42" i="1"/>
  <c r="S46" i="1"/>
  <c r="S50" i="1"/>
  <c r="S58" i="1"/>
  <c r="S59" i="1"/>
  <c r="S60" i="1"/>
  <c r="S61" i="1"/>
  <c r="S62" i="1"/>
  <c r="S48" i="1"/>
  <c r="S40" i="1"/>
  <c r="S44" i="1"/>
  <c r="S52" i="1"/>
  <c r="K40" i="1"/>
  <c r="K42" i="1"/>
  <c r="K44" i="1"/>
  <c r="K46" i="1"/>
  <c r="K48" i="1"/>
  <c r="K50" i="1"/>
  <c r="K52" i="1"/>
  <c r="K54" i="1"/>
  <c r="K55" i="1"/>
  <c r="K56" i="1"/>
  <c r="K57" i="1"/>
  <c r="K41" i="1"/>
  <c r="K45" i="1"/>
  <c r="K49" i="1"/>
  <c r="K53" i="1"/>
  <c r="K58" i="1"/>
  <c r="K59" i="1"/>
  <c r="K60" i="1"/>
  <c r="K61" i="1"/>
  <c r="K62" i="1"/>
  <c r="K43" i="1"/>
  <c r="K51" i="1"/>
  <c r="K47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8" i="1"/>
  <c r="Z59" i="1"/>
  <c r="Z60" i="1"/>
  <c r="Z61" i="1"/>
  <c r="Z54" i="1"/>
  <c r="Z56" i="1"/>
  <c r="Z55" i="1"/>
  <c r="Z57" i="1"/>
  <c r="Z62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5" i="1"/>
  <c r="V57" i="1"/>
  <c r="V62" i="1"/>
  <c r="V56" i="1"/>
  <c r="V54" i="1"/>
  <c r="V58" i="1"/>
  <c r="V59" i="1"/>
  <c r="V60" i="1"/>
  <c r="V61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8" i="1"/>
  <c r="R59" i="1"/>
  <c r="R60" i="1"/>
  <c r="R61" i="1"/>
  <c r="R54" i="1"/>
  <c r="R55" i="1"/>
  <c r="R57" i="1"/>
  <c r="R56" i="1"/>
  <c r="R62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6" i="1"/>
  <c r="N57" i="1"/>
  <c r="N58" i="1"/>
  <c r="N62" i="1"/>
  <c r="N54" i="1"/>
  <c r="N55" i="1"/>
  <c r="N59" i="1"/>
  <c r="N60" i="1"/>
  <c r="N61" i="1"/>
  <c r="X41" i="1"/>
  <c r="X43" i="1"/>
  <c r="X45" i="1"/>
  <c r="X47" i="1"/>
  <c r="X49" i="1"/>
  <c r="X51" i="1"/>
  <c r="X53" i="1"/>
  <c r="X54" i="1"/>
  <c r="X40" i="1"/>
  <c r="X44" i="1"/>
  <c r="X48" i="1"/>
  <c r="X52" i="1"/>
  <c r="X46" i="1"/>
  <c r="X56" i="1"/>
  <c r="X55" i="1"/>
  <c r="X57" i="1"/>
  <c r="X58" i="1"/>
  <c r="X59" i="1"/>
  <c r="X60" i="1"/>
  <c r="X61" i="1"/>
  <c r="X62" i="1"/>
  <c r="X42" i="1"/>
  <c r="X50" i="1"/>
  <c r="P40" i="1"/>
  <c r="P42" i="1"/>
  <c r="P44" i="1"/>
  <c r="P46" i="1"/>
  <c r="P48" i="1"/>
  <c r="P50" i="1"/>
  <c r="P52" i="1"/>
  <c r="P54" i="1"/>
  <c r="P55" i="1"/>
  <c r="P43" i="1"/>
  <c r="P47" i="1"/>
  <c r="P51" i="1"/>
  <c r="P41" i="1"/>
  <c r="P49" i="1"/>
  <c r="P53" i="1"/>
  <c r="P56" i="1"/>
  <c r="P58" i="1"/>
  <c r="P59" i="1"/>
  <c r="P60" i="1"/>
  <c r="P61" i="1"/>
  <c r="P62" i="1"/>
  <c r="P45" i="1"/>
  <c r="P57" i="1"/>
  <c r="W54" i="1"/>
  <c r="W55" i="1"/>
  <c r="W56" i="1"/>
  <c r="W57" i="1"/>
  <c r="W40" i="1"/>
  <c r="W42" i="1"/>
  <c r="W44" i="1"/>
  <c r="W46" i="1"/>
  <c r="W48" i="1"/>
  <c r="W50" i="1"/>
  <c r="W52" i="1"/>
  <c r="W58" i="1"/>
  <c r="W59" i="1"/>
  <c r="W60" i="1"/>
  <c r="W61" i="1"/>
  <c r="W62" i="1"/>
  <c r="W47" i="1"/>
  <c r="W51" i="1"/>
  <c r="W41" i="1"/>
  <c r="W45" i="1"/>
  <c r="W49" i="1"/>
  <c r="W53" i="1"/>
  <c r="W43" i="1"/>
  <c r="O54" i="1"/>
  <c r="O55" i="1"/>
  <c r="O56" i="1"/>
  <c r="O57" i="1"/>
  <c r="O41" i="1"/>
  <c r="O43" i="1"/>
  <c r="O45" i="1"/>
  <c r="O47" i="1"/>
  <c r="O49" i="1"/>
  <c r="O51" i="1"/>
  <c r="O53" i="1"/>
  <c r="O58" i="1"/>
  <c r="O59" i="1"/>
  <c r="O60" i="1"/>
  <c r="O61" i="1"/>
  <c r="O62" i="1"/>
  <c r="O46" i="1"/>
  <c r="O40" i="1"/>
  <c r="O44" i="1"/>
  <c r="O48" i="1"/>
  <c r="O52" i="1"/>
  <c r="O42" i="1"/>
  <c r="O50" i="1"/>
  <c r="Y41" i="1"/>
  <c r="Y43" i="1"/>
  <c r="Y45" i="1"/>
  <c r="Y47" i="1"/>
  <c r="Y49" i="1"/>
  <c r="Y51" i="1"/>
  <c r="Y53" i="1"/>
  <c r="Y54" i="1"/>
  <c r="Y56" i="1"/>
  <c r="Y57" i="1"/>
  <c r="Y59" i="1"/>
  <c r="Y60" i="1"/>
  <c r="Y61" i="1"/>
  <c r="Y62" i="1"/>
  <c r="Y50" i="1"/>
  <c r="Y40" i="1"/>
  <c r="Y44" i="1"/>
  <c r="Y48" i="1"/>
  <c r="Y52" i="1"/>
  <c r="Y55" i="1"/>
  <c r="Y58" i="1"/>
  <c r="Y42" i="1"/>
  <c r="Y46" i="1"/>
  <c r="U40" i="1"/>
  <c r="U42" i="1"/>
  <c r="U44" i="1"/>
  <c r="U46" i="1"/>
  <c r="U48" i="1"/>
  <c r="U50" i="1"/>
  <c r="U52" i="1"/>
  <c r="U41" i="1"/>
  <c r="U45" i="1"/>
  <c r="U49" i="1"/>
  <c r="U53" i="1"/>
  <c r="U47" i="1"/>
  <c r="U54" i="1"/>
  <c r="U58" i="1"/>
  <c r="U55" i="1"/>
  <c r="U57" i="1"/>
  <c r="U56" i="1"/>
  <c r="U43" i="1"/>
  <c r="U51" i="1"/>
  <c r="U59" i="1"/>
  <c r="U60" i="1"/>
  <c r="U61" i="1"/>
  <c r="U62" i="1"/>
  <c r="Q40" i="1"/>
  <c r="Q42" i="1"/>
  <c r="Q44" i="1"/>
  <c r="Q46" i="1"/>
  <c r="Q48" i="1"/>
  <c r="Q50" i="1"/>
  <c r="Q52" i="1"/>
  <c r="Q54" i="1"/>
  <c r="Q55" i="1"/>
  <c r="Q57" i="1"/>
  <c r="Q56" i="1"/>
  <c r="Q59" i="1"/>
  <c r="Q60" i="1"/>
  <c r="Q61" i="1"/>
  <c r="Q62" i="1"/>
  <c r="Q43" i="1"/>
  <c r="Q47" i="1"/>
  <c r="Q51" i="1"/>
  <c r="Q58" i="1"/>
  <c r="Q41" i="1"/>
  <c r="Q45" i="1"/>
  <c r="Q49" i="1"/>
  <c r="Q53" i="1"/>
  <c r="M41" i="1"/>
  <c r="M43" i="1"/>
  <c r="M45" i="1"/>
  <c r="M47" i="1"/>
  <c r="M49" i="1"/>
  <c r="M51" i="1"/>
  <c r="M53" i="1"/>
  <c r="M40" i="1"/>
  <c r="M66" i="1" s="1"/>
  <c r="M44" i="1"/>
  <c r="M48" i="1"/>
  <c r="M52" i="1"/>
  <c r="M42" i="1"/>
  <c r="M50" i="1"/>
  <c r="M55" i="1"/>
  <c r="M57" i="1"/>
  <c r="M46" i="1"/>
  <c r="M54" i="1"/>
  <c r="M58" i="1"/>
  <c r="M59" i="1"/>
  <c r="M60" i="1"/>
  <c r="M61" i="1"/>
  <c r="M62" i="1"/>
  <c r="M56" i="1"/>
  <c r="X66" i="1"/>
  <c r="X39" i="1"/>
  <c r="X65" i="1" s="1"/>
  <c r="X64" i="1"/>
  <c r="X63" i="1"/>
  <c r="P66" i="1"/>
  <c r="P39" i="1"/>
  <c r="P65" i="1" s="1"/>
  <c r="P63" i="1"/>
  <c r="P64" i="1"/>
  <c r="W66" i="1"/>
  <c r="W63" i="1"/>
  <c r="W64" i="1"/>
  <c r="W39" i="1"/>
  <c r="W65" i="1" s="1"/>
  <c r="O63" i="1"/>
  <c r="O66" i="1"/>
  <c r="O64" i="1"/>
  <c r="O39" i="1"/>
  <c r="O65" i="1" s="1"/>
  <c r="Z66" i="1"/>
  <c r="Z63" i="1"/>
  <c r="Z64" i="1"/>
  <c r="Z39" i="1"/>
  <c r="Z65" i="1" s="1"/>
  <c r="V66" i="1"/>
  <c r="V63" i="1"/>
  <c r="V39" i="1"/>
  <c r="V65" i="1" s="1"/>
  <c r="V64" i="1"/>
  <c r="R66" i="1"/>
  <c r="R63" i="1"/>
  <c r="R64" i="1"/>
  <c r="R39" i="1"/>
  <c r="R65" i="1" s="1"/>
  <c r="N66" i="1"/>
  <c r="N63" i="1"/>
  <c r="N64" i="1"/>
  <c r="N39" i="1"/>
  <c r="N65" i="1"/>
  <c r="T66" i="1"/>
  <c r="T39" i="1"/>
  <c r="T65" i="1" s="1"/>
  <c r="T63" i="1"/>
  <c r="T64" i="1"/>
  <c r="L63" i="1"/>
  <c r="L64" i="1"/>
  <c r="L39" i="1"/>
  <c r="L65" i="1" s="1"/>
  <c r="AG66" i="1"/>
  <c r="AG63" i="1"/>
  <c r="AG64" i="1"/>
  <c r="AG39" i="1"/>
  <c r="AG65" i="1" s="1"/>
  <c r="S63" i="1"/>
  <c r="S66" i="1"/>
  <c r="S64" i="1"/>
  <c r="S39" i="1"/>
  <c r="S65" i="1" s="1"/>
  <c r="K63" i="1"/>
  <c r="K66" i="1"/>
  <c r="K64" i="1"/>
  <c r="K39" i="1"/>
  <c r="K65" i="1" s="1"/>
  <c r="Y66" i="1"/>
  <c r="Y63" i="1"/>
  <c r="Y64" i="1"/>
  <c r="Y39" i="1"/>
  <c r="Y65" i="1" s="1"/>
  <c r="U66" i="1"/>
  <c r="U63" i="1"/>
  <c r="U64" i="1"/>
  <c r="U39" i="1"/>
  <c r="U65" i="1" s="1"/>
  <c r="Q66" i="1"/>
  <c r="Q63" i="1"/>
  <c r="Q64" i="1"/>
  <c r="Q39" i="1"/>
  <c r="Q65" i="1" s="1"/>
  <c r="M63" i="1"/>
  <c r="M64" i="1"/>
  <c r="M39" i="1"/>
  <c r="M65" i="1" s="1"/>
  <c r="AH33" i="1"/>
  <c r="AI33" i="1"/>
  <c r="AI32" i="1"/>
  <c r="AH32" i="1"/>
  <c r="AI16" i="1" l="1"/>
  <c r="AI25" i="1"/>
  <c r="AI27" i="1"/>
  <c r="AI29" i="1"/>
  <c r="AI30" i="1"/>
  <c r="AI18" i="1"/>
  <c r="AI28" i="1"/>
  <c r="AI21" i="1"/>
  <c r="AI31" i="1"/>
  <c r="AI17" i="1"/>
  <c r="AI26" i="1"/>
  <c r="AI15" i="1"/>
  <c r="AI23" i="1"/>
  <c r="AI24" i="1"/>
  <c r="AI22" i="1"/>
  <c r="AI20" i="1"/>
  <c r="AI19" i="1"/>
  <c r="AI14" i="1"/>
  <c r="J39" i="1"/>
  <c r="AI13" i="1" l="1"/>
  <c r="J65" i="1"/>
</calcChain>
</file>

<file path=xl/sharedStrings.xml><?xml version="1.0" encoding="utf-8"?>
<sst xmlns="http://schemas.openxmlformats.org/spreadsheetml/2006/main" count="344" uniqueCount="62">
  <si>
    <t>сложность:</t>
  </si>
  <si>
    <t>всего верных:</t>
  </si>
  <si>
    <t>Муниципальное автономное общеобразовательное учреждение средняя общеобразовательная школа №19 г.Томска</t>
  </si>
  <si>
    <t>Место абс</t>
  </si>
  <si>
    <t>∑:</t>
  </si>
  <si>
    <t>Раунд</t>
  </si>
  <si>
    <t>-</t>
  </si>
  <si>
    <t>С учетом коэф.сложности задач</t>
  </si>
  <si>
    <t>Кат.</t>
  </si>
  <si>
    <t>Департамент образования администрации города Томска</t>
  </si>
  <si>
    <t xml:space="preserve">Муниципальное автономное учреждение информационно-методический центр города Томска </t>
  </si>
  <si>
    <t>ОУ</t>
  </si>
  <si>
    <t>№</t>
  </si>
  <si>
    <t>Команда</t>
  </si>
  <si>
    <t>Ответственный:</t>
  </si>
  <si>
    <t>V</t>
  </si>
  <si>
    <t>Вне урока</t>
  </si>
  <si>
    <t>сош 11</t>
  </si>
  <si>
    <t>сош 2</t>
  </si>
  <si>
    <t>сош 28</t>
  </si>
  <si>
    <t>сош 19</t>
  </si>
  <si>
    <t>оош 45</t>
  </si>
  <si>
    <t>место на прошлых играх</t>
  </si>
  <si>
    <t>СТАРТОВЫЙ ПРОТОКОЛ</t>
  </si>
  <si>
    <t>М.С. Пушкарев</t>
  </si>
  <si>
    <t>Школьный элитарный интеллектуальный клуб "Skepsi"</t>
  </si>
  <si>
    <t>спорные без изменений</t>
  </si>
  <si>
    <t>спорные измененные</t>
  </si>
  <si>
    <t>Место</t>
  </si>
  <si>
    <t>г.Томск,                   ул. Центральная 4а</t>
  </si>
  <si>
    <t>сош 25</t>
  </si>
  <si>
    <t>Зодиак</t>
  </si>
  <si>
    <t>сош 44</t>
  </si>
  <si>
    <t>сош 70</t>
  </si>
  <si>
    <t>Эквилибриум</t>
  </si>
  <si>
    <t>Четыре+</t>
  </si>
  <si>
    <t>оош 39</t>
  </si>
  <si>
    <t>Славные парни</t>
  </si>
  <si>
    <t>КомПот (Команда потрясающих)</t>
  </si>
  <si>
    <t>Дюжина</t>
  </si>
  <si>
    <t>сош 12</t>
  </si>
  <si>
    <t>45 элемент</t>
  </si>
  <si>
    <t>ооши 22</t>
  </si>
  <si>
    <t>Охотники за удачей</t>
  </si>
  <si>
    <t>Молодая гвардия</t>
  </si>
  <si>
    <t>лиц 8</t>
  </si>
  <si>
    <t>сош 35</t>
  </si>
  <si>
    <t>Высшая лига</t>
  </si>
  <si>
    <t>Звонок для учителя</t>
  </si>
  <si>
    <t>сош 41</t>
  </si>
  <si>
    <t>Все гениально и просто</t>
  </si>
  <si>
    <t>гим 6</t>
  </si>
  <si>
    <t>Великие умы</t>
  </si>
  <si>
    <t>сош 34</t>
  </si>
  <si>
    <t>Меридиан</t>
  </si>
  <si>
    <t>геоклуб</t>
  </si>
  <si>
    <t>Enterprise</t>
  </si>
  <si>
    <t>в</t>
  </si>
  <si>
    <t>пл</t>
  </si>
  <si>
    <t xml:space="preserve"> Муниципальный этап VI интеллектуального турнира "Молодость и Радость"</t>
  </si>
  <si>
    <t>Дисциплина "Что? Где? Когда?"</t>
  </si>
  <si>
    <t>Команда XXI 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</si>
</sst>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Consolas"/>
      <family val="3"/>
      <charset val="204"/>
    </font>
    <font>
      <sz val="12"/>
      <color theme="1"/>
      <name val="Consolas"/>
      <family val="3"/>
      <charset val="204"/>
    </font>
    <font>
      <b/>
      <sz val="12"/>
      <color theme="1"/>
      <name val="Consolas"/>
      <family val="3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onsolas"/>
      <family val="3"/>
      <charset val="204"/>
    </font>
    <font>
      <sz val="8"/>
      <color theme="1"/>
      <name val="Consolas"/>
      <family val="3"/>
      <charset val="204"/>
    </font>
    <font>
      <sz val="10"/>
      <color theme="1"/>
      <name val="Consolas"/>
      <family val="3"/>
      <charset val="204"/>
    </font>
    <font>
      <b/>
      <sz val="14"/>
      <color theme="1"/>
      <name val="Consolas"/>
      <family val="3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2"/>
      <name val="Consolas"/>
      <family val="3"/>
      <charset val="204"/>
    </font>
    <font>
      <sz val="12"/>
      <name val="Consolas"/>
      <family val="3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9" fillId="0" borderId="0" xfId="0" applyFont="1"/>
    <xf numFmtId="0" fontId="3" fillId="2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9" xfId="0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" fontId="2" fillId="4" borderId="14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3" fillId="5" borderId="1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wrapText="1"/>
    </xf>
    <xf numFmtId="0" fontId="12" fillId="0" borderId="45" xfId="0" applyFont="1" applyBorder="1" applyAlignment="1">
      <alignment wrapText="1"/>
    </xf>
    <xf numFmtId="0" fontId="3" fillId="5" borderId="1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13" fillId="0" borderId="4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center" vertical="center" textRotation="180"/>
    </xf>
    <xf numFmtId="0" fontId="0" fillId="0" borderId="13" xfId="0" applyBorder="1" applyAlignment="1">
      <alignment horizontal="center" vertical="center" textRotation="180"/>
    </xf>
    <xf numFmtId="0" fontId="5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45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47625</xdr:colOff>
      <xdr:row>0</xdr:row>
      <xdr:rowOff>81005</xdr:rowOff>
    </xdr:from>
    <xdr:to>
      <xdr:col>36</xdr:col>
      <xdr:colOff>205740</xdr:colOff>
      <xdr:row>5</xdr:row>
      <xdr:rowOff>189979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C631945-0FAB-49BD-92D8-3EE9D58F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6025" y="81005"/>
          <a:ext cx="1914525" cy="956699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1076326</xdr:colOff>
      <xdr:row>0</xdr:row>
      <xdr:rowOff>66675</xdr:rowOff>
    </xdr:from>
    <xdr:to>
      <xdr:col>3</xdr:col>
      <xdr:colOff>216694</xdr:colOff>
      <xdr:row>5</xdr:row>
      <xdr:rowOff>215265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6F0334C-1C21-409E-AD9C-60F7767E1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1" y="66675"/>
          <a:ext cx="816768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95251</xdr:rowOff>
    </xdr:from>
    <xdr:to>
      <xdr:col>2</xdr:col>
      <xdr:colOff>609601</xdr:colOff>
      <xdr:row>5</xdr:row>
      <xdr:rowOff>215266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C83136C-E95B-43F1-9095-BBED7E783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1"/>
          <a:ext cx="97155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tabSelected="1" zoomScale="90" zoomScaleNormal="90" zoomScaleSheetLayoutView="100" workbookViewId="0">
      <selection activeCell="N13" sqref="N13"/>
    </sheetView>
  </sheetViews>
  <sheetFormatPr defaultRowHeight="14.4" x14ac:dyDescent="0.3"/>
  <cols>
    <col min="1" max="1" width="3.88671875" customWidth="1"/>
    <col min="2" max="2" width="3.109375" customWidth="1"/>
    <col min="3" max="3" width="25.33203125" bestFit="1" customWidth="1"/>
    <col min="4" max="4" width="12" customWidth="1"/>
    <col min="5" max="9" width="5.6640625" customWidth="1"/>
    <col min="10" max="10" width="3.5546875" customWidth="1"/>
    <col min="11" max="20" width="4" bestFit="1" customWidth="1"/>
    <col min="21" max="25" width="3.88671875" customWidth="1"/>
    <col min="26" max="26" width="3.5546875" customWidth="1"/>
    <col min="27" max="27" width="4" bestFit="1" customWidth="1"/>
    <col min="28" max="32" width="4" customWidth="1"/>
    <col min="33" max="33" width="4" bestFit="1" customWidth="1"/>
    <col min="34" max="34" width="6.6640625" customWidth="1"/>
    <col min="35" max="35" width="8.88671875" customWidth="1"/>
    <col min="36" max="36" width="6.6640625" customWidth="1"/>
    <col min="37" max="37" width="6.44140625" customWidth="1"/>
  </cols>
  <sheetData>
    <row r="1" spans="1:37" x14ac:dyDescent="0.3">
      <c r="C1" s="71" t="s">
        <v>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</row>
    <row r="2" spans="1:37" x14ac:dyDescent="0.3">
      <c r="C2" s="71" t="s">
        <v>10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x14ac:dyDescent="0.3">
      <c r="C3" s="71" t="s">
        <v>2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</row>
    <row r="4" spans="1:37" x14ac:dyDescent="0.3">
      <c r="C4" s="71" t="s">
        <v>25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5" spans="1:37" ht="6.7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8" x14ac:dyDescent="0.35">
      <c r="C6" s="1"/>
      <c r="D6" s="96" t="s">
        <v>23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1"/>
      <c r="AJ6" s="1"/>
      <c r="AK6" s="1"/>
    </row>
    <row r="7" spans="1:37" ht="29.25" customHeight="1" x14ac:dyDescent="0.3">
      <c r="C7" s="6" t="s">
        <v>29</v>
      </c>
      <c r="D7" s="95" t="s">
        <v>59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89">
        <v>43767</v>
      </c>
      <c r="AJ7" s="89"/>
      <c r="AK7" s="1"/>
    </row>
    <row r="8" spans="1:37" ht="19.5" customHeight="1" x14ac:dyDescent="0.3">
      <c r="C8" s="6"/>
      <c r="D8" s="100" t="s">
        <v>60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7"/>
      <c r="AJ8" s="1"/>
      <c r="AK8" s="1"/>
    </row>
    <row r="9" spans="1:37" ht="6" customHeight="1" x14ac:dyDescent="0.3">
      <c r="D9" s="1"/>
      <c r="E9" s="1"/>
      <c r="F9" s="1"/>
      <c r="G9" s="1"/>
      <c r="H9" s="1"/>
      <c r="I9" s="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1"/>
      <c r="AI9" s="1"/>
      <c r="AJ9" s="1"/>
      <c r="AK9" s="1"/>
    </row>
    <row r="10" spans="1:37" ht="3" customHeight="1" thickBot="1" x14ac:dyDescent="0.3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34.5" customHeight="1" thickBot="1" x14ac:dyDescent="0.35">
      <c r="A11" s="93" t="s">
        <v>12</v>
      </c>
      <c r="B11" s="90" t="s">
        <v>8</v>
      </c>
      <c r="C11" s="73" t="s">
        <v>13</v>
      </c>
      <c r="D11" s="75" t="s">
        <v>11</v>
      </c>
      <c r="E11" s="97" t="s">
        <v>22</v>
      </c>
      <c r="F11" s="98"/>
      <c r="G11" s="98"/>
      <c r="H11" s="98"/>
      <c r="I11" s="99"/>
      <c r="J11" s="77" t="s">
        <v>5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9"/>
      <c r="AC11" s="79"/>
      <c r="AD11" s="79"/>
      <c r="AE11" s="79"/>
      <c r="AF11" s="79"/>
      <c r="AG11" s="80"/>
      <c r="AH11" s="81" t="s">
        <v>4</v>
      </c>
      <c r="AI11" s="83" t="s">
        <v>7</v>
      </c>
      <c r="AJ11" s="85" t="s">
        <v>28</v>
      </c>
      <c r="AK11" s="87" t="s">
        <v>3</v>
      </c>
    </row>
    <row r="12" spans="1:37" ht="35.25" customHeight="1" thickBot="1" x14ac:dyDescent="0.35">
      <c r="A12" s="94"/>
      <c r="B12" s="91"/>
      <c r="C12" s="74"/>
      <c r="D12" s="76"/>
      <c r="E12" s="35">
        <v>1</v>
      </c>
      <c r="F12" s="36">
        <v>2</v>
      </c>
      <c r="G12" s="36">
        <v>3</v>
      </c>
      <c r="H12" s="53">
        <v>4</v>
      </c>
      <c r="I12" s="37">
        <v>5</v>
      </c>
      <c r="J12" s="42">
        <v>1</v>
      </c>
      <c r="K12" s="43">
        <v>2</v>
      </c>
      <c r="L12" s="43">
        <v>3</v>
      </c>
      <c r="M12" s="43">
        <v>4</v>
      </c>
      <c r="N12" s="43">
        <v>5</v>
      </c>
      <c r="O12" s="43">
        <v>6</v>
      </c>
      <c r="P12" s="43">
        <v>7</v>
      </c>
      <c r="Q12" s="43">
        <v>8</v>
      </c>
      <c r="R12" s="43">
        <v>9</v>
      </c>
      <c r="S12" s="43">
        <v>10</v>
      </c>
      <c r="T12" s="43">
        <v>11</v>
      </c>
      <c r="U12" s="43">
        <v>12</v>
      </c>
      <c r="V12" s="43">
        <v>13</v>
      </c>
      <c r="W12" s="43">
        <v>14</v>
      </c>
      <c r="X12" s="43">
        <v>15</v>
      </c>
      <c r="Y12" s="43">
        <v>16</v>
      </c>
      <c r="Z12" s="43">
        <v>17</v>
      </c>
      <c r="AA12" s="43">
        <v>18</v>
      </c>
      <c r="AB12" s="44">
        <v>19</v>
      </c>
      <c r="AC12" s="44">
        <v>20</v>
      </c>
      <c r="AD12" s="44">
        <v>21</v>
      </c>
      <c r="AE12" s="44">
        <v>22</v>
      </c>
      <c r="AF12" s="44">
        <v>23</v>
      </c>
      <c r="AG12" s="45">
        <v>24</v>
      </c>
      <c r="AH12" s="82"/>
      <c r="AI12" s="84"/>
      <c r="AJ12" s="86"/>
      <c r="AK12" s="88"/>
    </row>
    <row r="13" spans="1:37" ht="16.2" thickBot="1" x14ac:dyDescent="0.35">
      <c r="A13" s="47">
        <v>1</v>
      </c>
      <c r="B13" s="59" t="s">
        <v>57</v>
      </c>
      <c r="C13" s="61" t="s">
        <v>6</v>
      </c>
      <c r="D13" s="40" t="s">
        <v>19</v>
      </c>
      <c r="E13" s="49">
        <v>1</v>
      </c>
      <c r="F13" s="48"/>
      <c r="G13" s="29">
        <v>2</v>
      </c>
      <c r="H13" s="32">
        <v>2</v>
      </c>
      <c r="I13" s="56">
        <v>1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60">
        <f>SUM(J13:AG13)</f>
        <v>0</v>
      </c>
      <c r="AI13" s="22">
        <f>SUM(J39:AG39)</f>
        <v>0</v>
      </c>
      <c r="AJ13" s="5"/>
      <c r="AK13" s="23"/>
    </row>
    <row r="14" spans="1:37" ht="16.2" thickBot="1" x14ac:dyDescent="0.35">
      <c r="A14" s="47">
        <v>2</v>
      </c>
      <c r="B14" s="59" t="s">
        <v>57</v>
      </c>
      <c r="C14" s="62" t="s">
        <v>15</v>
      </c>
      <c r="D14" s="41" t="s">
        <v>20</v>
      </c>
      <c r="E14" s="16">
        <v>2</v>
      </c>
      <c r="F14" s="13">
        <v>2</v>
      </c>
      <c r="G14" s="13">
        <v>3</v>
      </c>
      <c r="H14" s="34">
        <v>3</v>
      </c>
      <c r="I14" s="57">
        <v>2</v>
      </c>
      <c r="J14" s="54">
        <v>1</v>
      </c>
      <c r="K14" s="54">
        <v>1</v>
      </c>
      <c r="L14" s="54">
        <v>0</v>
      </c>
      <c r="M14" s="54">
        <v>0</v>
      </c>
      <c r="N14" s="54">
        <v>1</v>
      </c>
      <c r="O14" s="54">
        <v>1</v>
      </c>
      <c r="P14" s="54">
        <v>0</v>
      </c>
      <c r="Q14" s="54">
        <v>0</v>
      </c>
      <c r="R14" s="54">
        <v>1</v>
      </c>
      <c r="S14" s="54">
        <v>1</v>
      </c>
      <c r="T14" s="54">
        <v>0</v>
      </c>
      <c r="U14" s="54">
        <v>0</v>
      </c>
      <c r="V14" s="54">
        <v>1</v>
      </c>
      <c r="W14" s="54">
        <v>0</v>
      </c>
      <c r="X14" s="54">
        <v>1</v>
      </c>
      <c r="Y14" s="54">
        <v>1</v>
      </c>
      <c r="Z14" s="54">
        <v>0</v>
      </c>
      <c r="AA14" s="54">
        <v>1</v>
      </c>
      <c r="AB14" s="54">
        <v>1</v>
      </c>
      <c r="AC14" s="54">
        <v>1</v>
      </c>
      <c r="AD14" s="54">
        <v>1</v>
      </c>
      <c r="AE14" s="54">
        <v>1</v>
      </c>
      <c r="AF14" s="54">
        <v>1</v>
      </c>
      <c r="AG14" s="54">
        <v>0</v>
      </c>
      <c r="AH14" s="60">
        <f t="shared" ref="AH14" si="0">SUM(J14:AG14)</f>
        <v>15</v>
      </c>
      <c r="AI14" s="22">
        <f t="shared" ref="AI14" si="1">SUM(J40:AG40)</f>
        <v>148</v>
      </c>
      <c r="AJ14" s="5">
        <v>1</v>
      </c>
      <c r="AK14" s="23"/>
    </row>
    <row r="15" spans="1:37" ht="16.2" thickBot="1" x14ac:dyDescent="0.35">
      <c r="A15" s="47">
        <v>14</v>
      </c>
      <c r="B15" s="59" t="s">
        <v>58</v>
      </c>
      <c r="C15" s="101" t="s">
        <v>54</v>
      </c>
      <c r="D15" s="102" t="s">
        <v>55</v>
      </c>
      <c r="E15" s="17"/>
      <c r="F15" s="51"/>
      <c r="G15" s="51"/>
      <c r="H15" s="52"/>
      <c r="I15" s="58"/>
      <c r="J15" s="54">
        <v>1</v>
      </c>
      <c r="K15" s="54">
        <v>0</v>
      </c>
      <c r="L15" s="54">
        <v>1</v>
      </c>
      <c r="M15" s="54">
        <v>0</v>
      </c>
      <c r="N15" s="54">
        <v>1</v>
      </c>
      <c r="O15" s="54">
        <v>1</v>
      </c>
      <c r="P15" s="54">
        <v>0</v>
      </c>
      <c r="Q15" s="54">
        <v>0</v>
      </c>
      <c r="R15" s="54">
        <v>1</v>
      </c>
      <c r="S15" s="54">
        <v>1</v>
      </c>
      <c r="T15" s="54">
        <v>0</v>
      </c>
      <c r="U15" s="54">
        <v>0</v>
      </c>
      <c r="V15" s="54">
        <v>1</v>
      </c>
      <c r="W15" s="54">
        <v>0</v>
      </c>
      <c r="X15" s="54">
        <v>1</v>
      </c>
      <c r="Y15" s="54">
        <v>1</v>
      </c>
      <c r="Z15" s="54">
        <v>0</v>
      </c>
      <c r="AA15" s="54">
        <v>1</v>
      </c>
      <c r="AB15" s="54">
        <v>0</v>
      </c>
      <c r="AC15" s="54">
        <v>1</v>
      </c>
      <c r="AD15" s="54">
        <v>1</v>
      </c>
      <c r="AE15" s="54">
        <v>0</v>
      </c>
      <c r="AF15" s="54">
        <v>1</v>
      </c>
      <c r="AG15" s="54">
        <v>0</v>
      </c>
      <c r="AH15" s="60">
        <f t="shared" ref="AH15:AH31" si="2">SUM(J15:AG15)</f>
        <v>13</v>
      </c>
      <c r="AI15" s="22">
        <f t="shared" ref="AI15:AI31" si="3">SUM(J41:AG41)</f>
        <v>105</v>
      </c>
      <c r="AJ15" s="5">
        <v>1</v>
      </c>
      <c r="AK15" s="23"/>
    </row>
    <row r="16" spans="1:37" ht="16.2" thickBot="1" x14ac:dyDescent="0.35">
      <c r="A16" s="47">
        <v>19</v>
      </c>
      <c r="B16" s="59" t="s">
        <v>58</v>
      </c>
      <c r="C16" s="101" t="s">
        <v>61</v>
      </c>
      <c r="D16" s="102" t="s">
        <v>30</v>
      </c>
      <c r="E16" s="17"/>
      <c r="F16" s="11"/>
      <c r="G16" s="11"/>
      <c r="H16" s="33"/>
      <c r="I16" s="67"/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1</v>
      </c>
      <c r="P16" s="54">
        <v>0</v>
      </c>
      <c r="Q16" s="54">
        <v>1</v>
      </c>
      <c r="R16" s="54">
        <v>0</v>
      </c>
      <c r="S16" s="54">
        <v>1</v>
      </c>
      <c r="T16" s="54">
        <v>0</v>
      </c>
      <c r="U16" s="54">
        <v>1</v>
      </c>
      <c r="V16" s="54">
        <v>1</v>
      </c>
      <c r="W16" s="54">
        <v>0</v>
      </c>
      <c r="X16" s="54">
        <v>0</v>
      </c>
      <c r="Y16" s="54">
        <v>1</v>
      </c>
      <c r="Z16" s="54">
        <v>1</v>
      </c>
      <c r="AA16" s="54">
        <v>1</v>
      </c>
      <c r="AB16" s="54">
        <v>0</v>
      </c>
      <c r="AC16" s="54">
        <v>1</v>
      </c>
      <c r="AD16" s="54">
        <v>1</v>
      </c>
      <c r="AE16" s="54">
        <v>0</v>
      </c>
      <c r="AF16" s="54">
        <v>1</v>
      </c>
      <c r="AG16" s="54">
        <v>0</v>
      </c>
      <c r="AH16" s="9">
        <f t="shared" si="2"/>
        <v>11</v>
      </c>
      <c r="AI16" s="22">
        <f t="shared" si="3"/>
        <v>110</v>
      </c>
      <c r="AJ16" s="5">
        <v>2</v>
      </c>
      <c r="AK16" s="23"/>
    </row>
    <row r="17" spans="1:37" ht="16.2" thickBot="1" x14ac:dyDescent="0.35">
      <c r="A17" s="47">
        <v>18</v>
      </c>
      <c r="B17" s="59" t="s">
        <v>58</v>
      </c>
      <c r="C17" s="101" t="s">
        <v>41</v>
      </c>
      <c r="D17" s="102" t="s">
        <v>21</v>
      </c>
      <c r="E17" s="16">
        <v>3</v>
      </c>
      <c r="F17" s="12">
        <v>1</v>
      </c>
      <c r="G17" s="11"/>
      <c r="H17" s="34">
        <v>10</v>
      </c>
      <c r="I17" s="57">
        <v>11</v>
      </c>
      <c r="J17" s="54">
        <v>1</v>
      </c>
      <c r="K17" s="54">
        <v>1</v>
      </c>
      <c r="L17" s="54">
        <v>0</v>
      </c>
      <c r="M17" s="54">
        <v>0</v>
      </c>
      <c r="N17" s="54">
        <v>0</v>
      </c>
      <c r="O17" s="54">
        <v>1</v>
      </c>
      <c r="P17" s="54">
        <v>0</v>
      </c>
      <c r="Q17" s="54">
        <v>0</v>
      </c>
      <c r="R17" s="54">
        <v>1</v>
      </c>
      <c r="S17" s="54">
        <v>1</v>
      </c>
      <c r="T17" s="54">
        <v>0</v>
      </c>
      <c r="U17" s="54">
        <v>1</v>
      </c>
      <c r="V17" s="54">
        <v>0</v>
      </c>
      <c r="W17" s="54">
        <v>0</v>
      </c>
      <c r="X17" s="54">
        <v>1</v>
      </c>
      <c r="Y17" s="54">
        <v>1</v>
      </c>
      <c r="Z17" s="54">
        <v>0</v>
      </c>
      <c r="AA17" s="54">
        <v>0</v>
      </c>
      <c r="AB17" s="54">
        <v>0</v>
      </c>
      <c r="AC17" s="54">
        <v>1</v>
      </c>
      <c r="AD17" s="54">
        <v>0</v>
      </c>
      <c r="AE17" s="54">
        <v>0</v>
      </c>
      <c r="AF17" s="54">
        <v>1</v>
      </c>
      <c r="AG17" s="54">
        <v>0</v>
      </c>
      <c r="AH17" s="60">
        <f t="shared" si="2"/>
        <v>10</v>
      </c>
      <c r="AI17" s="22">
        <f t="shared" si="3"/>
        <v>91</v>
      </c>
      <c r="AJ17" s="5">
        <v>2</v>
      </c>
      <c r="AK17" s="23"/>
    </row>
    <row r="18" spans="1:37" ht="16.2" thickBot="1" x14ac:dyDescent="0.35">
      <c r="A18" s="47">
        <v>3</v>
      </c>
      <c r="B18" s="59" t="s">
        <v>58</v>
      </c>
      <c r="C18" s="101" t="s">
        <v>56</v>
      </c>
      <c r="D18" s="102" t="s">
        <v>20</v>
      </c>
      <c r="E18" s="17"/>
      <c r="F18" s="11"/>
      <c r="G18" s="11"/>
      <c r="H18" s="34">
        <v>6</v>
      </c>
      <c r="I18" s="57">
        <v>3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4">
        <v>1</v>
      </c>
      <c r="P18" s="54">
        <v>0</v>
      </c>
      <c r="Q18" s="54">
        <v>0</v>
      </c>
      <c r="R18" s="54">
        <v>1</v>
      </c>
      <c r="S18" s="54">
        <v>1</v>
      </c>
      <c r="T18" s="54">
        <v>0</v>
      </c>
      <c r="U18" s="54">
        <v>1</v>
      </c>
      <c r="V18" s="54">
        <v>1</v>
      </c>
      <c r="W18" s="54">
        <v>0</v>
      </c>
      <c r="X18" s="54">
        <v>0</v>
      </c>
      <c r="Y18" s="54">
        <v>1</v>
      </c>
      <c r="Z18" s="54">
        <v>0</v>
      </c>
      <c r="AA18" s="54">
        <v>1</v>
      </c>
      <c r="AB18" s="68">
        <v>0</v>
      </c>
      <c r="AC18" s="54">
        <v>1</v>
      </c>
      <c r="AD18" s="54">
        <v>0</v>
      </c>
      <c r="AE18" s="54">
        <v>0</v>
      </c>
      <c r="AF18" s="54">
        <v>1</v>
      </c>
      <c r="AG18" s="54">
        <v>0</v>
      </c>
      <c r="AH18" s="60">
        <f t="shared" si="2"/>
        <v>10</v>
      </c>
      <c r="AI18" s="22">
        <f t="shared" si="3"/>
        <v>76</v>
      </c>
      <c r="AJ18" s="5">
        <v>3</v>
      </c>
      <c r="AK18" s="23"/>
    </row>
    <row r="19" spans="1:37" ht="16.2" thickBot="1" x14ac:dyDescent="0.35">
      <c r="A19" s="47">
        <v>4</v>
      </c>
      <c r="B19" s="59" t="s">
        <v>58</v>
      </c>
      <c r="C19" s="101" t="s">
        <v>37</v>
      </c>
      <c r="D19" s="102" t="s">
        <v>33</v>
      </c>
      <c r="E19" s="17"/>
      <c r="F19" s="11"/>
      <c r="G19" s="11"/>
      <c r="H19" s="33"/>
      <c r="I19" s="57">
        <v>4</v>
      </c>
      <c r="J19" s="54">
        <v>1</v>
      </c>
      <c r="K19" s="54">
        <v>0</v>
      </c>
      <c r="L19" s="54">
        <v>1</v>
      </c>
      <c r="M19" s="54">
        <v>0</v>
      </c>
      <c r="N19" s="54">
        <v>0</v>
      </c>
      <c r="O19" s="54">
        <v>1</v>
      </c>
      <c r="P19" s="54">
        <v>0</v>
      </c>
      <c r="Q19" s="54">
        <v>0</v>
      </c>
      <c r="R19" s="54">
        <v>1</v>
      </c>
      <c r="S19" s="54">
        <v>1</v>
      </c>
      <c r="T19" s="54">
        <v>0</v>
      </c>
      <c r="U19" s="54">
        <v>0</v>
      </c>
      <c r="V19" s="54">
        <v>0</v>
      </c>
      <c r="W19" s="54">
        <v>0</v>
      </c>
      <c r="X19" s="54">
        <v>1</v>
      </c>
      <c r="Y19" s="54">
        <v>1</v>
      </c>
      <c r="Z19" s="54">
        <v>0</v>
      </c>
      <c r="AA19" s="54">
        <v>1</v>
      </c>
      <c r="AB19" s="54">
        <v>0</v>
      </c>
      <c r="AC19" s="54">
        <v>1</v>
      </c>
      <c r="AD19" s="54">
        <v>0</v>
      </c>
      <c r="AE19" s="54">
        <v>0</v>
      </c>
      <c r="AF19" s="54">
        <v>1</v>
      </c>
      <c r="AG19" s="54">
        <v>0</v>
      </c>
      <c r="AH19" s="60">
        <f t="shared" si="2"/>
        <v>10</v>
      </c>
      <c r="AI19" s="22">
        <f t="shared" si="3"/>
        <v>74</v>
      </c>
      <c r="AJ19" s="5">
        <v>3</v>
      </c>
      <c r="AK19" s="23"/>
    </row>
    <row r="20" spans="1:37" ht="16.2" thickBot="1" x14ac:dyDescent="0.35">
      <c r="A20" s="47">
        <v>6</v>
      </c>
      <c r="B20" s="59" t="s">
        <v>58</v>
      </c>
      <c r="C20" s="101" t="s">
        <v>31</v>
      </c>
      <c r="D20" s="102" t="s">
        <v>32</v>
      </c>
      <c r="E20" s="17"/>
      <c r="F20" s="11"/>
      <c r="G20" s="11"/>
      <c r="H20" s="33"/>
      <c r="I20" s="57">
        <v>7</v>
      </c>
      <c r="J20" s="54">
        <v>1</v>
      </c>
      <c r="K20" s="54">
        <v>0</v>
      </c>
      <c r="L20" s="54">
        <v>0</v>
      </c>
      <c r="M20" s="54">
        <v>0</v>
      </c>
      <c r="N20" s="54">
        <v>1</v>
      </c>
      <c r="O20" s="54">
        <v>0</v>
      </c>
      <c r="P20" s="54">
        <v>0</v>
      </c>
      <c r="Q20" s="54">
        <v>0</v>
      </c>
      <c r="R20" s="54">
        <v>1</v>
      </c>
      <c r="S20" s="54">
        <v>1</v>
      </c>
      <c r="T20" s="54">
        <v>0</v>
      </c>
      <c r="U20" s="54">
        <v>0</v>
      </c>
      <c r="V20" s="54">
        <v>1</v>
      </c>
      <c r="W20" s="54">
        <v>0</v>
      </c>
      <c r="X20" s="54">
        <v>0</v>
      </c>
      <c r="Y20" s="54">
        <v>1</v>
      </c>
      <c r="Z20" s="54">
        <v>0</v>
      </c>
      <c r="AA20" s="54">
        <v>1</v>
      </c>
      <c r="AB20" s="54">
        <v>0</v>
      </c>
      <c r="AC20" s="54">
        <v>1</v>
      </c>
      <c r="AD20" s="54">
        <v>1</v>
      </c>
      <c r="AE20" s="54">
        <v>0</v>
      </c>
      <c r="AF20" s="54">
        <v>1</v>
      </c>
      <c r="AG20" s="54">
        <v>0</v>
      </c>
      <c r="AH20" s="60">
        <f t="shared" si="2"/>
        <v>10</v>
      </c>
      <c r="AI20" s="22">
        <f t="shared" si="3"/>
        <v>67</v>
      </c>
      <c r="AJ20" s="5">
        <v>3</v>
      </c>
      <c r="AK20" s="23"/>
    </row>
    <row r="21" spans="1:37" ht="16.2" thickBot="1" x14ac:dyDescent="0.35">
      <c r="A21" s="47">
        <v>17</v>
      </c>
      <c r="B21" s="59" t="s">
        <v>58</v>
      </c>
      <c r="C21" s="101" t="s">
        <v>39</v>
      </c>
      <c r="D21" s="102" t="s">
        <v>40</v>
      </c>
      <c r="E21" s="17"/>
      <c r="F21" s="13">
        <v>3</v>
      </c>
      <c r="G21" s="13">
        <v>9</v>
      </c>
      <c r="H21" s="34">
        <v>1</v>
      </c>
      <c r="I21" s="58"/>
      <c r="J21" s="54">
        <v>1</v>
      </c>
      <c r="K21" s="54">
        <v>0</v>
      </c>
      <c r="L21" s="54">
        <v>0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4">
        <v>1</v>
      </c>
      <c r="S21" s="54">
        <v>1</v>
      </c>
      <c r="T21" s="54">
        <v>0</v>
      </c>
      <c r="U21" s="54">
        <v>0</v>
      </c>
      <c r="V21" s="54">
        <v>1</v>
      </c>
      <c r="W21" s="54">
        <v>0</v>
      </c>
      <c r="X21" s="54">
        <v>0</v>
      </c>
      <c r="Y21" s="54">
        <v>1</v>
      </c>
      <c r="Z21" s="54">
        <v>0</v>
      </c>
      <c r="AA21" s="54">
        <v>1</v>
      </c>
      <c r="AB21" s="54">
        <v>0</v>
      </c>
      <c r="AC21" s="54">
        <v>1</v>
      </c>
      <c r="AD21" s="54">
        <v>1</v>
      </c>
      <c r="AE21" s="54">
        <v>0</v>
      </c>
      <c r="AF21" s="54">
        <v>1</v>
      </c>
      <c r="AG21" s="54">
        <v>0</v>
      </c>
      <c r="AH21" s="60">
        <f t="shared" si="2"/>
        <v>10</v>
      </c>
      <c r="AI21" s="22">
        <f t="shared" si="3"/>
        <v>67</v>
      </c>
      <c r="AJ21" s="5">
        <v>3</v>
      </c>
      <c r="AK21" s="23"/>
    </row>
    <row r="22" spans="1:37" ht="16.2" thickBot="1" x14ac:dyDescent="0.35">
      <c r="A22" s="47">
        <v>8</v>
      </c>
      <c r="B22" s="59" t="s">
        <v>58</v>
      </c>
      <c r="C22" s="101" t="s">
        <v>35</v>
      </c>
      <c r="D22" s="102" t="s">
        <v>36</v>
      </c>
      <c r="E22" s="17"/>
      <c r="F22" s="51"/>
      <c r="G22" s="51"/>
      <c r="H22" s="52"/>
      <c r="I22" s="57">
        <v>10</v>
      </c>
      <c r="J22" s="54">
        <v>1</v>
      </c>
      <c r="K22" s="54">
        <v>0</v>
      </c>
      <c r="L22" s="54">
        <v>1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</v>
      </c>
      <c r="T22" s="54">
        <v>0</v>
      </c>
      <c r="U22" s="54">
        <v>0</v>
      </c>
      <c r="V22" s="54">
        <v>0</v>
      </c>
      <c r="W22" s="54">
        <v>0</v>
      </c>
      <c r="X22" s="54">
        <v>1</v>
      </c>
      <c r="Y22" s="54">
        <v>1</v>
      </c>
      <c r="Z22" s="54">
        <v>0</v>
      </c>
      <c r="AA22" s="54">
        <v>1</v>
      </c>
      <c r="AB22" s="54">
        <v>0</v>
      </c>
      <c r="AC22" s="54">
        <v>1</v>
      </c>
      <c r="AD22" s="54">
        <v>1</v>
      </c>
      <c r="AE22" s="54">
        <v>0</v>
      </c>
      <c r="AF22" s="54">
        <v>1</v>
      </c>
      <c r="AG22" s="54">
        <v>0</v>
      </c>
      <c r="AH22" s="60">
        <f t="shared" si="2"/>
        <v>9</v>
      </c>
      <c r="AI22" s="22">
        <f t="shared" si="3"/>
        <v>62</v>
      </c>
      <c r="AJ22" s="5">
        <v>4</v>
      </c>
      <c r="AK22" s="23"/>
    </row>
    <row r="23" spans="1:37" ht="16.2" thickBot="1" x14ac:dyDescent="0.35">
      <c r="A23" s="47">
        <v>12</v>
      </c>
      <c r="B23" s="59" t="s">
        <v>58</v>
      </c>
      <c r="C23" s="101" t="s">
        <v>48</v>
      </c>
      <c r="D23" s="102" t="s">
        <v>49</v>
      </c>
      <c r="E23" s="17"/>
      <c r="F23" s="51"/>
      <c r="G23" s="51"/>
      <c r="H23" s="52"/>
      <c r="I23" s="58"/>
      <c r="J23" s="54">
        <v>1</v>
      </c>
      <c r="K23" s="54">
        <v>0</v>
      </c>
      <c r="L23" s="54">
        <v>1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1</v>
      </c>
      <c r="S23" s="54">
        <v>0</v>
      </c>
      <c r="T23" s="54">
        <v>0</v>
      </c>
      <c r="U23" s="54">
        <v>0</v>
      </c>
      <c r="V23" s="54">
        <v>1</v>
      </c>
      <c r="W23" s="54">
        <v>0</v>
      </c>
      <c r="X23" s="54">
        <v>1</v>
      </c>
      <c r="Y23" s="54">
        <v>0</v>
      </c>
      <c r="Z23" s="54">
        <v>0</v>
      </c>
      <c r="AA23" s="54">
        <v>1</v>
      </c>
      <c r="AB23" s="54">
        <v>0</v>
      </c>
      <c r="AC23" s="54">
        <v>1</v>
      </c>
      <c r="AD23" s="54">
        <v>1</v>
      </c>
      <c r="AE23" s="54">
        <v>0</v>
      </c>
      <c r="AF23" s="54">
        <v>1</v>
      </c>
      <c r="AG23" s="54">
        <v>0</v>
      </c>
      <c r="AH23" s="60">
        <f t="shared" si="2"/>
        <v>9</v>
      </c>
      <c r="AI23" s="22">
        <f t="shared" si="3"/>
        <v>62</v>
      </c>
      <c r="AJ23" s="5">
        <v>4</v>
      </c>
      <c r="AK23" s="23"/>
    </row>
    <row r="24" spans="1:37" ht="31.8" thickBot="1" x14ac:dyDescent="0.35">
      <c r="A24" s="47">
        <v>10</v>
      </c>
      <c r="B24" s="59" t="s">
        <v>58</v>
      </c>
      <c r="C24" s="101" t="s">
        <v>50</v>
      </c>
      <c r="D24" s="102" t="s">
        <v>51</v>
      </c>
      <c r="E24" s="17"/>
      <c r="F24" s="13">
        <v>9</v>
      </c>
      <c r="G24" s="51"/>
      <c r="H24" s="52"/>
      <c r="I24" s="58"/>
      <c r="J24" s="54">
        <v>1</v>
      </c>
      <c r="K24" s="54">
        <v>0</v>
      </c>
      <c r="L24" s="54">
        <v>1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1</v>
      </c>
      <c r="S24" s="54">
        <v>0</v>
      </c>
      <c r="T24" s="54">
        <v>0</v>
      </c>
      <c r="U24" s="54">
        <v>0</v>
      </c>
      <c r="V24" s="54">
        <v>1</v>
      </c>
      <c r="W24" s="54">
        <v>0</v>
      </c>
      <c r="X24" s="54">
        <v>0</v>
      </c>
      <c r="Y24" s="54">
        <v>1</v>
      </c>
      <c r="Z24" s="54">
        <v>0</v>
      </c>
      <c r="AA24" s="54">
        <v>1</v>
      </c>
      <c r="AB24" s="54">
        <v>0</v>
      </c>
      <c r="AC24" s="54">
        <v>1</v>
      </c>
      <c r="AD24" s="54">
        <v>1</v>
      </c>
      <c r="AE24" s="54">
        <v>0</v>
      </c>
      <c r="AF24" s="54">
        <v>1</v>
      </c>
      <c r="AG24" s="54">
        <v>0</v>
      </c>
      <c r="AH24" s="60">
        <f t="shared" si="2"/>
        <v>9</v>
      </c>
      <c r="AI24" s="22">
        <f t="shared" si="3"/>
        <v>57</v>
      </c>
      <c r="AJ24" s="5">
        <v>4</v>
      </c>
      <c r="AK24" s="23"/>
    </row>
    <row r="25" spans="1:37" ht="16.2" thickBot="1" x14ac:dyDescent="0.35">
      <c r="A25" s="47">
        <v>11</v>
      </c>
      <c r="B25" s="59" t="s">
        <v>58</v>
      </c>
      <c r="C25" s="101" t="s">
        <v>43</v>
      </c>
      <c r="D25" s="102" t="s">
        <v>42</v>
      </c>
      <c r="E25" s="17"/>
      <c r="F25" s="51"/>
      <c r="G25" s="51"/>
      <c r="H25" s="52"/>
      <c r="I25" s="58"/>
      <c r="J25" s="54">
        <v>1</v>
      </c>
      <c r="K25" s="54">
        <v>0</v>
      </c>
      <c r="L25" s="54">
        <v>1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1</v>
      </c>
      <c r="S25" s="54">
        <v>0</v>
      </c>
      <c r="T25" s="54">
        <v>0</v>
      </c>
      <c r="U25" s="54">
        <v>0</v>
      </c>
      <c r="V25" s="54">
        <v>1</v>
      </c>
      <c r="W25" s="54">
        <v>0</v>
      </c>
      <c r="X25" s="54">
        <v>0</v>
      </c>
      <c r="Y25" s="54">
        <v>1</v>
      </c>
      <c r="Z25" s="54">
        <v>0</v>
      </c>
      <c r="AA25" s="54">
        <v>0</v>
      </c>
      <c r="AB25" s="54">
        <v>0</v>
      </c>
      <c r="AC25" s="54">
        <v>1</v>
      </c>
      <c r="AD25" s="54">
        <v>1</v>
      </c>
      <c r="AE25" s="54">
        <v>0</v>
      </c>
      <c r="AF25" s="54">
        <v>1</v>
      </c>
      <c r="AG25" s="54">
        <v>0</v>
      </c>
      <c r="AH25" s="60">
        <f t="shared" si="2"/>
        <v>8</v>
      </c>
      <c r="AI25" s="22">
        <f t="shared" si="3"/>
        <v>52</v>
      </c>
      <c r="AJ25" s="5">
        <v>5</v>
      </c>
      <c r="AK25" s="23"/>
    </row>
    <row r="26" spans="1:37" ht="16.2" thickBot="1" x14ac:dyDescent="0.35">
      <c r="A26" s="47">
        <v>16</v>
      </c>
      <c r="B26" s="59" t="s">
        <v>58</v>
      </c>
      <c r="C26" s="101" t="s">
        <v>47</v>
      </c>
      <c r="D26" s="102" t="s">
        <v>46</v>
      </c>
      <c r="E26" s="17"/>
      <c r="F26" s="12">
        <v>6</v>
      </c>
      <c r="G26" s="51"/>
      <c r="H26" s="52"/>
      <c r="I26" s="58"/>
      <c r="J26" s="54">
        <v>1</v>
      </c>
      <c r="K26" s="54">
        <v>0</v>
      </c>
      <c r="L26" s="54">
        <v>0</v>
      </c>
      <c r="M26" s="54">
        <v>0</v>
      </c>
      <c r="N26" s="54">
        <v>1</v>
      </c>
      <c r="O26" s="54">
        <v>0</v>
      </c>
      <c r="P26" s="54">
        <v>0</v>
      </c>
      <c r="Q26" s="54">
        <v>0</v>
      </c>
      <c r="R26" s="54">
        <v>1</v>
      </c>
      <c r="S26" s="54">
        <v>1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1</v>
      </c>
      <c r="AB26" s="54">
        <v>0</v>
      </c>
      <c r="AC26" s="54">
        <v>1</v>
      </c>
      <c r="AD26" s="54">
        <v>0</v>
      </c>
      <c r="AE26" s="54">
        <v>0</v>
      </c>
      <c r="AF26" s="54">
        <v>1</v>
      </c>
      <c r="AG26" s="54">
        <v>0</v>
      </c>
      <c r="AH26" s="60">
        <f t="shared" si="2"/>
        <v>7</v>
      </c>
      <c r="AI26" s="22">
        <f t="shared" si="3"/>
        <v>45</v>
      </c>
      <c r="AJ26" s="5">
        <v>6</v>
      </c>
      <c r="AK26" s="23"/>
    </row>
    <row r="27" spans="1:37" ht="16.2" thickBot="1" x14ac:dyDescent="0.35">
      <c r="A27" s="47">
        <v>9</v>
      </c>
      <c r="B27" s="59" t="s">
        <v>58</v>
      </c>
      <c r="C27" s="62" t="s">
        <v>52</v>
      </c>
      <c r="D27" s="41" t="s">
        <v>53</v>
      </c>
      <c r="E27" s="17"/>
      <c r="F27" s="51"/>
      <c r="G27" s="51"/>
      <c r="H27" s="52"/>
      <c r="I27" s="58"/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1</v>
      </c>
      <c r="T27" s="54">
        <v>0</v>
      </c>
      <c r="U27" s="54">
        <v>0</v>
      </c>
      <c r="V27" s="54">
        <v>0</v>
      </c>
      <c r="W27" s="54">
        <v>0</v>
      </c>
      <c r="X27" s="54">
        <v>1</v>
      </c>
      <c r="Y27" s="54">
        <v>1</v>
      </c>
      <c r="Z27" s="54">
        <v>0</v>
      </c>
      <c r="AA27" s="54">
        <v>1</v>
      </c>
      <c r="AB27" s="54">
        <v>0</v>
      </c>
      <c r="AC27" s="54">
        <v>1</v>
      </c>
      <c r="AD27" s="54">
        <v>1</v>
      </c>
      <c r="AE27" s="54">
        <v>0</v>
      </c>
      <c r="AF27" s="54">
        <v>1</v>
      </c>
      <c r="AG27" s="54">
        <v>0</v>
      </c>
      <c r="AH27" s="60">
        <f t="shared" si="2"/>
        <v>7</v>
      </c>
      <c r="AI27" s="22">
        <f t="shared" si="3"/>
        <v>43</v>
      </c>
      <c r="AJ27" s="5">
        <v>6</v>
      </c>
      <c r="AK27" s="23"/>
    </row>
    <row r="28" spans="1:37" ht="16.2" thickBot="1" x14ac:dyDescent="0.35">
      <c r="A28" s="47">
        <v>13</v>
      </c>
      <c r="B28" s="59" t="s">
        <v>58</v>
      </c>
      <c r="C28" s="62" t="s">
        <v>34</v>
      </c>
      <c r="D28" s="41" t="s">
        <v>20</v>
      </c>
      <c r="E28" s="17"/>
      <c r="F28" s="51"/>
      <c r="G28" s="51"/>
      <c r="H28" s="52"/>
      <c r="I28" s="58"/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1</v>
      </c>
      <c r="S28" s="54">
        <v>0</v>
      </c>
      <c r="T28" s="54">
        <v>0</v>
      </c>
      <c r="U28" s="54">
        <v>0</v>
      </c>
      <c r="V28" s="54">
        <v>1</v>
      </c>
      <c r="W28" s="54">
        <v>0</v>
      </c>
      <c r="X28" s="54">
        <v>1</v>
      </c>
      <c r="Y28" s="54">
        <v>0</v>
      </c>
      <c r="Z28" s="54">
        <v>0</v>
      </c>
      <c r="AA28" s="54">
        <v>1</v>
      </c>
      <c r="AB28" s="54">
        <v>0</v>
      </c>
      <c r="AC28" s="54">
        <v>1</v>
      </c>
      <c r="AD28" s="54">
        <v>1</v>
      </c>
      <c r="AE28" s="54">
        <v>0</v>
      </c>
      <c r="AF28" s="54">
        <v>1</v>
      </c>
      <c r="AG28" s="54">
        <v>0</v>
      </c>
      <c r="AH28" s="60">
        <f t="shared" si="2"/>
        <v>7</v>
      </c>
      <c r="AI28" s="22">
        <f t="shared" si="3"/>
        <v>43</v>
      </c>
      <c r="AJ28" s="5">
        <v>6</v>
      </c>
      <c r="AK28" s="23"/>
    </row>
    <row r="29" spans="1:37" ht="31.8" thickBot="1" x14ac:dyDescent="0.35">
      <c r="A29" s="47">
        <v>7</v>
      </c>
      <c r="B29" s="59" t="s">
        <v>58</v>
      </c>
      <c r="C29" s="62" t="s">
        <v>38</v>
      </c>
      <c r="D29" s="41" t="s">
        <v>18</v>
      </c>
      <c r="E29" s="17"/>
      <c r="F29" s="11"/>
      <c r="G29" s="13">
        <v>1</v>
      </c>
      <c r="H29" s="34">
        <v>5</v>
      </c>
      <c r="I29" s="57">
        <v>9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1</v>
      </c>
      <c r="S29" s="54">
        <v>0</v>
      </c>
      <c r="T29" s="54">
        <v>0</v>
      </c>
      <c r="U29" s="54">
        <v>0</v>
      </c>
      <c r="V29" s="54">
        <v>1</v>
      </c>
      <c r="W29" s="54">
        <v>0</v>
      </c>
      <c r="X29" s="54">
        <v>0</v>
      </c>
      <c r="Y29" s="54">
        <v>1</v>
      </c>
      <c r="Z29" s="54">
        <v>0</v>
      </c>
      <c r="AA29" s="54">
        <v>1</v>
      </c>
      <c r="AB29" s="54">
        <v>0</v>
      </c>
      <c r="AC29" s="54">
        <v>1</v>
      </c>
      <c r="AD29" s="54">
        <v>1</v>
      </c>
      <c r="AE29" s="54">
        <v>0</v>
      </c>
      <c r="AF29" s="54">
        <v>0</v>
      </c>
      <c r="AG29" s="54">
        <v>0</v>
      </c>
      <c r="AH29" s="60">
        <f t="shared" si="2"/>
        <v>7</v>
      </c>
      <c r="AI29" s="22">
        <f t="shared" si="3"/>
        <v>40</v>
      </c>
      <c r="AJ29" s="5">
        <v>6</v>
      </c>
      <c r="AK29" s="23"/>
    </row>
    <row r="30" spans="1:37" ht="15.6" x14ac:dyDescent="0.3">
      <c r="A30" s="47">
        <v>5</v>
      </c>
      <c r="B30" s="59" t="s">
        <v>58</v>
      </c>
      <c r="C30" s="62" t="s">
        <v>16</v>
      </c>
      <c r="D30" s="41" t="s">
        <v>17</v>
      </c>
      <c r="E30" s="17"/>
      <c r="F30" s="13">
        <v>12</v>
      </c>
      <c r="G30" s="11"/>
      <c r="H30" s="34">
        <v>9</v>
      </c>
      <c r="I30" s="57">
        <v>5</v>
      </c>
      <c r="J30" s="54">
        <v>1</v>
      </c>
      <c r="K30" s="54">
        <v>0</v>
      </c>
      <c r="L30" s="54">
        <v>1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1</v>
      </c>
      <c r="S30" s="54">
        <v>1</v>
      </c>
      <c r="T30" s="54">
        <v>0</v>
      </c>
      <c r="U30" s="54">
        <v>0</v>
      </c>
      <c r="V30" s="54">
        <v>0</v>
      </c>
      <c r="W30" s="54">
        <v>0</v>
      </c>
      <c r="X30" s="54">
        <v>1</v>
      </c>
      <c r="Y30" s="54">
        <v>0</v>
      </c>
      <c r="Z30" s="54">
        <v>0</v>
      </c>
      <c r="AA30" s="54">
        <v>0</v>
      </c>
      <c r="AB30" s="54">
        <v>0</v>
      </c>
      <c r="AC30" s="54">
        <v>1</v>
      </c>
      <c r="AD30" s="54">
        <v>0</v>
      </c>
      <c r="AE30" s="54">
        <v>0</v>
      </c>
      <c r="AF30" s="54">
        <v>0</v>
      </c>
      <c r="AG30" s="54">
        <v>0</v>
      </c>
      <c r="AH30" s="60">
        <f t="shared" si="2"/>
        <v>6</v>
      </c>
      <c r="AI30" s="22">
        <f t="shared" si="3"/>
        <v>45</v>
      </c>
      <c r="AJ30" s="5">
        <v>7</v>
      </c>
      <c r="AK30" s="23"/>
    </row>
    <row r="31" spans="1:37" ht="16.2" thickBot="1" x14ac:dyDescent="0.35">
      <c r="A31" s="47">
        <v>15</v>
      </c>
      <c r="B31" s="59" t="s">
        <v>58</v>
      </c>
      <c r="C31" s="62" t="s">
        <v>44</v>
      </c>
      <c r="D31" s="41" t="s">
        <v>45</v>
      </c>
      <c r="E31" s="63">
        <v>6</v>
      </c>
      <c r="F31" s="64"/>
      <c r="G31" s="64"/>
      <c r="H31" s="65"/>
      <c r="I31" s="66"/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1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1</v>
      </c>
      <c r="Z31" s="55">
        <v>0</v>
      </c>
      <c r="AA31" s="55">
        <v>1</v>
      </c>
      <c r="AB31" s="55">
        <v>0</v>
      </c>
      <c r="AC31" s="55">
        <v>1</v>
      </c>
      <c r="AD31" s="55">
        <v>1</v>
      </c>
      <c r="AE31" s="55">
        <v>0</v>
      </c>
      <c r="AF31" s="55">
        <v>1</v>
      </c>
      <c r="AG31" s="55">
        <v>0</v>
      </c>
      <c r="AH31" s="60">
        <f t="shared" si="2"/>
        <v>6</v>
      </c>
      <c r="AI31" s="22">
        <f t="shared" si="3"/>
        <v>29</v>
      </c>
      <c r="AJ31" s="5">
        <v>7</v>
      </c>
      <c r="AK31" s="23"/>
    </row>
    <row r="32" spans="1:37" ht="16.2" thickBot="1" x14ac:dyDescent="0.35">
      <c r="A32" s="18"/>
      <c r="B32" s="19" t="s">
        <v>6</v>
      </c>
      <c r="C32" s="92" t="s">
        <v>0</v>
      </c>
      <c r="D32" s="69"/>
      <c r="E32" s="38"/>
      <c r="F32" s="38"/>
      <c r="G32" s="38"/>
      <c r="H32" s="39"/>
      <c r="I32" s="39"/>
      <c r="J32" s="46">
        <f>20-J33</f>
        <v>6</v>
      </c>
      <c r="K32" s="46">
        <f t="shared" ref="K32:AG32" si="4">20-K33</f>
        <v>18</v>
      </c>
      <c r="L32" s="46">
        <f t="shared" si="4"/>
        <v>13</v>
      </c>
      <c r="M32" s="46">
        <f t="shared" si="4"/>
        <v>20</v>
      </c>
      <c r="N32" s="46">
        <f t="shared" si="4"/>
        <v>15</v>
      </c>
      <c r="O32" s="46">
        <f t="shared" si="4"/>
        <v>14</v>
      </c>
      <c r="P32" s="46">
        <f t="shared" si="4"/>
        <v>20</v>
      </c>
      <c r="Q32" s="46">
        <f t="shared" si="4"/>
        <v>19</v>
      </c>
      <c r="R32" s="46">
        <f t="shared" si="4"/>
        <v>5</v>
      </c>
      <c r="S32" s="46">
        <f t="shared" si="4"/>
        <v>8</v>
      </c>
      <c r="T32" s="46">
        <f t="shared" si="4"/>
        <v>20</v>
      </c>
      <c r="U32" s="46">
        <f t="shared" si="4"/>
        <v>17</v>
      </c>
      <c r="V32" s="46">
        <f t="shared" si="4"/>
        <v>9</v>
      </c>
      <c r="W32" s="46">
        <f t="shared" si="4"/>
        <v>20</v>
      </c>
      <c r="X32" s="46">
        <f t="shared" si="4"/>
        <v>11</v>
      </c>
      <c r="Y32" s="46">
        <f t="shared" si="4"/>
        <v>6</v>
      </c>
      <c r="Z32" s="46">
        <f t="shared" si="4"/>
        <v>19</v>
      </c>
      <c r="AA32" s="46">
        <f t="shared" si="4"/>
        <v>5</v>
      </c>
      <c r="AB32" s="46">
        <f t="shared" si="4"/>
        <v>19</v>
      </c>
      <c r="AC32" s="46">
        <f t="shared" si="4"/>
        <v>2</v>
      </c>
      <c r="AD32" s="46">
        <f t="shared" si="4"/>
        <v>7</v>
      </c>
      <c r="AE32" s="46">
        <f t="shared" si="4"/>
        <v>19</v>
      </c>
      <c r="AF32" s="46">
        <f t="shared" si="4"/>
        <v>4</v>
      </c>
      <c r="AG32" s="46">
        <f t="shared" si="4"/>
        <v>20</v>
      </c>
      <c r="AH32" s="14">
        <f>SUM(AH13:AH31)</f>
        <v>164</v>
      </c>
      <c r="AI32" s="24">
        <f>COUNT(J13:AG31)-SUM(J13:AG31)</f>
        <v>292</v>
      </c>
      <c r="AJ32" s="2" t="s">
        <v>6</v>
      </c>
      <c r="AK32" s="25"/>
    </row>
    <row r="33" spans="1:37" ht="16.2" thickBot="1" x14ac:dyDescent="0.35">
      <c r="A33" s="20"/>
      <c r="B33" s="21" t="s">
        <v>6</v>
      </c>
      <c r="C33" s="69" t="s">
        <v>1</v>
      </c>
      <c r="D33" s="70"/>
      <c r="E33" s="10"/>
      <c r="F33" s="10"/>
      <c r="G33" s="10"/>
      <c r="H33" s="10"/>
      <c r="I33" s="50"/>
      <c r="J33" s="15">
        <f t="shared" ref="J33:AG33" si="5">SUM(J13:J31)</f>
        <v>14</v>
      </c>
      <c r="K33" s="15">
        <f t="shared" si="5"/>
        <v>2</v>
      </c>
      <c r="L33" s="15">
        <f t="shared" si="5"/>
        <v>7</v>
      </c>
      <c r="M33" s="15">
        <f t="shared" si="5"/>
        <v>0</v>
      </c>
      <c r="N33" s="15">
        <f t="shared" si="5"/>
        <v>5</v>
      </c>
      <c r="O33" s="15">
        <f t="shared" si="5"/>
        <v>6</v>
      </c>
      <c r="P33" s="15">
        <f t="shared" si="5"/>
        <v>0</v>
      </c>
      <c r="Q33" s="15">
        <f t="shared" si="5"/>
        <v>1</v>
      </c>
      <c r="R33" s="15">
        <f t="shared" si="5"/>
        <v>15</v>
      </c>
      <c r="S33" s="15">
        <f t="shared" si="5"/>
        <v>12</v>
      </c>
      <c r="T33" s="15">
        <f t="shared" si="5"/>
        <v>0</v>
      </c>
      <c r="U33" s="15">
        <f t="shared" si="5"/>
        <v>3</v>
      </c>
      <c r="V33" s="15">
        <f t="shared" si="5"/>
        <v>11</v>
      </c>
      <c r="W33" s="15">
        <f t="shared" si="5"/>
        <v>0</v>
      </c>
      <c r="X33" s="15">
        <f t="shared" si="5"/>
        <v>9</v>
      </c>
      <c r="Y33" s="15">
        <f t="shared" si="5"/>
        <v>14</v>
      </c>
      <c r="Z33" s="15">
        <f t="shared" si="5"/>
        <v>1</v>
      </c>
      <c r="AA33" s="15">
        <f t="shared" si="5"/>
        <v>15</v>
      </c>
      <c r="AB33" s="15">
        <f t="shared" si="5"/>
        <v>1</v>
      </c>
      <c r="AC33" s="15">
        <f t="shared" si="5"/>
        <v>18</v>
      </c>
      <c r="AD33" s="15">
        <f t="shared" si="5"/>
        <v>13</v>
      </c>
      <c r="AE33" s="15">
        <f t="shared" si="5"/>
        <v>1</v>
      </c>
      <c r="AF33" s="15">
        <f t="shared" si="5"/>
        <v>16</v>
      </c>
      <c r="AG33" s="15">
        <f t="shared" si="5"/>
        <v>0</v>
      </c>
      <c r="AH33" s="4">
        <f>SUM(J33:AG33)</f>
        <v>164</v>
      </c>
      <c r="AI33" s="26">
        <f>SUM(J32:AG32)-24</f>
        <v>292</v>
      </c>
      <c r="AJ33" s="27" t="s">
        <v>6</v>
      </c>
      <c r="AK33" s="28" t="s">
        <v>6</v>
      </c>
    </row>
    <row r="34" spans="1:37" ht="8.25" customHeight="1" x14ac:dyDescent="0.3"/>
    <row r="35" spans="1:37" x14ac:dyDescent="0.3">
      <c r="D35" s="8" t="s">
        <v>14</v>
      </c>
      <c r="E35" s="8"/>
      <c r="F35" s="8"/>
      <c r="G35" s="8"/>
      <c r="H35" s="8"/>
      <c r="I35" s="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 t="s">
        <v>24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8"/>
    </row>
    <row r="36" spans="1:37" ht="8.25" customHeight="1" x14ac:dyDescent="0.3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7" ht="8.25" customHeight="1" x14ac:dyDescent="0.3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7" ht="8.25" customHeight="1" x14ac:dyDescent="0.3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7" x14ac:dyDescent="0.3">
      <c r="J39">
        <f>J$32*J13</f>
        <v>0</v>
      </c>
      <c r="K39">
        <f t="shared" ref="K39:AG39" si="6">K$32*K13</f>
        <v>0</v>
      </c>
      <c r="L39">
        <f t="shared" si="6"/>
        <v>0</v>
      </c>
      <c r="M39">
        <f t="shared" si="6"/>
        <v>0</v>
      </c>
      <c r="N39">
        <f t="shared" si="6"/>
        <v>0</v>
      </c>
      <c r="O39">
        <f t="shared" si="6"/>
        <v>0</v>
      </c>
      <c r="P39">
        <f t="shared" si="6"/>
        <v>0</v>
      </c>
      <c r="Q39">
        <f t="shared" si="6"/>
        <v>0</v>
      </c>
      <c r="R39">
        <f t="shared" si="6"/>
        <v>0</v>
      </c>
      <c r="S39">
        <f t="shared" si="6"/>
        <v>0</v>
      </c>
      <c r="T39">
        <f t="shared" si="6"/>
        <v>0</v>
      </c>
      <c r="U39">
        <f t="shared" si="6"/>
        <v>0</v>
      </c>
      <c r="V39">
        <f t="shared" si="6"/>
        <v>0</v>
      </c>
      <c r="W39">
        <f t="shared" si="6"/>
        <v>0</v>
      </c>
      <c r="X39">
        <f t="shared" si="6"/>
        <v>0</v>
      </c>
      <c r="Y39">
        <f t="shared" si="6"/>
        <v>0</v>
      </c>
      <c r="Z39">
        <f t="shared" si="6"/>
        <v>0</v>
      </c>
      <c r="AA39">
        <f t="shared" si="6"/>
        <v>0</v>
      </c>
      <c r="AB39">
        <f t="shared" si="6"/>
        <v>0</v>
      </c>
      <c r="AC39">
        <f t="shared" si="6"/>
        <v>0</v>
      </c>
      <c r="AD39">
        <f t="shared" si="6"/>
        <v>0</v>
      </c>
      <c r="AE39">
        <f t="shared" si="6"/>
        <v>0</v>
      </c>
      <c r="AF39">
        <f t="shared" si="6"/>
        <v>0</v>
      </c>
      <c r="AG39">
        <f t="shared" si="6"/>
        <v>0</v>
      </c>
      <c r="AI39" s="30" t="s">
        <v>26</v>
      </c>
    </row>
    <row r="40" spans="1:37" x14ac:dyDescent="0.3">
      <c r="J40">
        <f t="shared" ref="J40:AG40" si="7">J$32*J14</f>
        <v>6</v>
      </c>
      <c r="K40">
        <f t="shared" si="7"/>
        <v>18</v>
      </c>
      <c r="L40">
        <f t="shared" si="7"/>
        <v>0</v>
      </c>
      <c r="M40">
        <f t="shared" si="7"/>
        <v>0</v>
      </c>
      <c r="N40">
        <f t="shared" si="7"/>
        <v>15</v>
      </c>
      <c r="O40">
        <f t="shared" si="7"/>
        <v>14</v>
      </c>
      <c r="P40">
        <f t="shared" si="7"/>
        <v>0</v>
      </c>
      <c r="Q40">
        <f t="shared" si="7"/>
        <v>0</v>
      </c>
      <c r="R40">
        <f t="shared" si="7"/>
        <v>5</v>
      </c>
      <c r="S40">
        <f t="shared" si="7"/>
        <v>8</v>
      </c>
      <c r="T40">
        <f t="shared" si="7"/>
        <v>0</v>
      </c>
      <c r="U40">
        <f t="shared" si="7"/>
        <v>0</v>
      </c>
      <c r="V40">
        <f t="shared" si="7"/>
        <v>9</v>
      </c>
      <c r="W40">
        <f t="shared" si="7"/>
        <v>0</v>
      </c>
      <c r="X40">
        <f t="shared" si="7"/>
        <v>11</v>
      </c>
      <c r="Y40">
        <f t="shared" si="7"/>
        <v>6</v>
      </c>
      <c r="Z40">
        <f t="shared" si="7"/>
        <v>0</v>
      </c>
      <c r="AA40">
        <f t="shared" si="7"/>
        <v>5</v>
      </c>
      <c r="AB40">
        <f t="shared" si="7"/>
        <v>19</v>
      </c>
      <c r="AC40">
        <f t="shared" si="7"/>
        <v>2</v>
      </c>
      <c r="AD40">
        <f t="shared" si="7"/>
        <v>7</v>
      </c>
      <c r="AE40">
        <f t="shared" si="7"/>
        <v>19</v>
      </c>
      <c r="AF40">
        <f t="shared" si="7"/>
        <v>4</v>
      </c>
      <c r="AG40">
        <f t="shared" si="7"/>
        <v>0</v>
      </c>
      <c r="AI40" s="31" t="s">
        <v>27</v>
      </c>
    </row>
    <row r="41" spans="1:37" x14ac:dyDescent="0.3">
      <c r="J41">
        <f t="shared" ref="J41:AG41" si="8">J$32*J15</f>
        <v>6</v>
      </c>
      <c r="K41">
        <f t="shared" si="8"/>
        <v>0</v>
      </c>
      <c r="L41">
        <f t="shared" si="8"/>
        <v>13</v>
      </c>
      <c r="M41">
        <f t="shared" si="8"/>
        <v>0</v>
      </c>
      <c r="N41">
        <f t="shared" si="8"/>
        <v>15</v>
      </c>
      <c r="O41">
        <f t="shared" si="8"/>
        <v>14</v>
      </c>
      <c r="P41">
        <f t="shared" si="8"/>
        <v>0</v>
      </c>
      <c r="Q41">
        <f t="shared" si="8"/>
        <v>0</v>
      </c>
      <c r="R41">
        <f t="shared" si="8"/>
        <v>5</v>
      </c>
      <c r="S41">
        <f t="shared" si="8"/>
        <v>8</v>
      </c>
      <c r="T41">
        <f t="shared" si="8"/>
        <v>0</v>
      </c>
      <c r="U41">
        <f t="shared" si="8"/>
        <v>0</v>
      </c>
      <c r="V41">
        <f t="shared" si="8"/>
        <v>9</v>
      </c>
      <c r="W41">
        <f t="shared" si="8"/>
        <v>0</v>
      </c>
      <c r="X41">
        <f t="shared" si="8"/>
        <v>11</v>
      </c>
      <c r="Y41">
        <f t="shared" si="8"/>
        <v>6</v>
      </c>
      <c r="Z41">
        <f t="shared" si="8"/>
        <v>0</v>
      </c>
      <c r="AA41">
        <f t="shared" si="8"/>
        <v>5</v>
      </c>
      <c r="AB41">
        <f t="shared" si="8"/>
        <v>0</v>
      </c>
      <c r="AC41">
        <f t="shared" si="8"/>
        <v>2</v>
      </c>
      <c r="AD41">
        <f t="shared" si="8"/>
        <v>7</v>
      </c>
      <c r="AE41">
        <f t="shared" si="8"/>
        <v>0</v>
      </c>
      <c r="AF41">
        <f t="shared" si="8"/>
        <v>4</v>
      </c>
      <c r="AG41">
        <f t="shared" si="8"/>
        <v>0</v>
      </c>
    </row>
    <row r="42" spans="1:37" x14ac:dyDescent="0.3">
      <c r="J42">
        <f t="shared" ref="J42:AG42" si="9">J$32*J16</f>
        <v>0</v>
      </c>
      <c r="K42">
        <f t="shared" si="9"/>
        <v>0</v>
      </c>
      <c r="L42">
        <f t="shared" si="9"/>
        <v>0</v>
      </c>
      <c r="M42">
        <f t="shared" si="9"/>
        <v>0</v>
      </c>
      <c r="N42">
        <f t="shared" si="9"/>
        <v>0</v>
      </c>
      <c r="O42">
        <f t="shared" si="9"/>
        <v>14</v>
      </c>
      <c r="P42">
        <f t="shared" si="9"/>
        <v>0</v>
      </c>
      <c r="Q42">
        <f t="shared" si="9"/>
        <v>19</v>
      </c>
      <c r="R42">
        <f t="shared" si="9"/>
        <v>0</v>
      </c>
      <c r="S42">
        <f t="shared" si="9"/>
        <v>8</v>
      </c>
      <c r="T42">
        <f t="shared" si="9"/>
        <v>0</v>
      </c>
      <c r="U42">
        <f t="shared" si="9"/>
        <v>17</v>
      </c>
      <c r="V42">
        <f t="shared" si="9"/>
        <v>9</v>
      </c>
      <c r="W42">
        <f t="shared" si="9"/>
        <v>0</v>
      </c>
      <c r="X42">
        <f t="shared" si="9"/>
        <v>0</v>
      </c>
      <c r="Y42">
        <f t="shared" si="9"/>
        <v>6</v>
      </c>
      <c r="Z42">
        <f t="shared" si="9"/>
        <v>19</v>
      </c>
      <c r="AA42">
        <f t="shared" si="9"/>
        <v>5</v>
      </c>
      <c r="AB42">
        <f t="shared" si="9"/>
        <v>0</v>
      </c>
      <c r="AC42">
        <f t="shared" si="9"/>
        <v>2</v>
      </c>
      <c r="AD42">
        <f t="shared" si="9"/>
        <v>7</v>
      </c>
      <c r="AE42">
        <f t="shared" si="9"/>
        <v>0</v>
      </c>
      <c r="AF42">
        <f t="shared" si="9"/>
        <v>4</v>
      </c>
      <c r="AG42">
        <f t="shared" si="9"/>
        <v>0</v>
      </c>
    </row>
    <row r="43" spans="1:37" x14ac:dyDescent="0.3">
      <c r="J43">
        <f t="shared" ref="J43:AG43" si="10">J$32*J17</f>
        <v>6</v>
      </c>
      <c r="K43">
        <f t="shared" si="10"/>
        <v>18</v>
      </c>
      <c r="L43">
        <f t="shared" si="10"/>
        <v>0</v>
      </c>
      <c r="M43">
        <f t="shared" si="10"/>
        <v>0</v>
      </c>
      <c r="N43">
        <f t="shared" si="10"/>
        <v>0</v>
      </c>
      <c r="O43">
        <f t="shared" si="10"/>
        <v>14</v>
      </c>
      <c r="P43">
        <f t="shared" si="10"/>
        <v>0</v>
      </c>
      <c r="Q43">
        <f t="shared" si="10"/>
        <v>0</v>
      </c>
      <c r="R43">
        <f t="shared" si="10"/>
        <v>5</v>
      </c>
      <c r="S43">
        <f t="shared" si="10"/>
        <v>8</v>
      </c>
      <c r="T43">
        <f t="shared" si="10"/>
        <v>0</v>
      </c>
      <c r="U43">
        <f t="shared" si="10"/>
        <v>17</v>
      </c>
      <c r="V43">
        <f t="shared" si="10"/>
        <v>0</v>
      </c>
      <c r="W43">
        <f t="shared" si="10"/>
        <v>0</v>
      </c>
      <c r="X43">
        <f t="shared" si="10"/>
        <v>11</v>
      </c>
      <c r="Y43">
        <f t="shared" si="10"/>
        <v>6</v>
      </c>
      <c r="Z43">
        <f t="shared" si="10"/>
        <v>0</v>
      </c>
      <c r="AA43">
        <f t="shared" si="10"/>
        <v>0</v>
      </c>
      <c r="AB43">
        <f t="shared" si="10"/>
        <v>0</v>
      </c>
      <c r="AC43">
        <f t="shared" si="10"/>
        <v>2</v>
      </c>
      <c r="AD43">
        <f t="shared" si="10"/>
        <v>0</v>
      </c>
      <c r="AE43">
        <f t="shared" si="10"/>
        <v>0</v>
      </c>
      <c r="AF43">
        <f t="shared" si="10"/>
        <v>4</v>
      </c>
      <c r="AG43">
        <f t="shared" si="10"/>
        <v>0</v>
      </c>
    </row>
    <row r="44" spans="1:37" x14ac:dyDescent="0.3">
      <c r="J44">
        <f t="shared" ref="J44:AG44" si="11">J$32*J18</f>
        <v>6</v>
      </c>
      <c r="K44">
        <f t="shared" si="11"/>
        <v>0</v>
      </c>
      <c r="L44">
        <f t="shared" si="11"/>
        <v>0</v>
      </c>
      <c r="M44">
        <f t="shared" si="11"/>
        <v>0</v>
      </c>
      <c r="N44">
        <f t="shared" si="11"/>
        <v>0</v>
      </c>
      <c r="O44">
        <f t="shared" si="11"/>
        <v>14</v>
      </c>
      <c r="P44">
        <f t="shared" si="11"/>
        <v>0</v>
      </c>
      <c r="Q44">
        <f t="shared" si="11"/>
        <v>0</v>
      </c>
      <c r="R44">
        <f t="shared" si="11"/>
        <v>5</v>
      </c>
      <c r="S44">
        <f t="shared" si="11"/>
        <v>8</v>
      </c>
      <c r="T44">
        <f t="shared" si="11"/>
        <v>0</v>
      </c>
      <c r="U44">
        <f t="shared" si="11"/>
        <v>17</v>
      </c>
      <c r="V44">
        <f t="shared" si="11"/>
        <v>9</v>
      </c>
      <c r="W44">
        <f t="shared" si="11"/>
        <v>0</v>
      </c>
      <c r="X44">
        <f t="shared" si="11"/>
        <v>0</v>
      </c>
      <c r="Y44">
        <f t="shared" si="11"/>
        <v>6</v>
      </c>
      <c r="Z44">
        <f t="shared" si="11"/>
        <v>0</v>
      </c>
      <c r="AA44">
        <f t="shared" si="11"/>
        <v>5</v>
      </c>
      <c r="AB44">
        <f t="shared" si="11"/>
        <v>0</v>
      </c>
      <c r="AC44">
        <f t="shared" si="11"/>
        <v>2</v>
      </c>
      <c r="AD44">
        <f t="shared" si="11"/>
        <v>0</v>
      </c>
      <c r="AE44">
        <f t="shared" si="11"/>
        <v>0</v>
      </c>
      <c r="AF44">
        <f t="shared" si="11"/>
        <v>4</v>
      </c>
      <c r="AG44">
        <f t="shared" si="11"/>
        <v>0</v>
      </c>
    </row>
    <row r="45" spans="1:37" x14ac:dyDescent="0.3">
      <c r="J45">
        <f t="shared" ref="J45:AG45" si="12">J$32*J19</f>
        <v>6</v>
      </c>
      <c r="K45">
        <f t="shared" si="12"/>
        <v>0</v>
      </c>
      <c r="L45">
        <f t="shared" si="12"/>
        <v>13</v>
      </c>
      <c r="M45">
        <f t="shared" si="12"/>
        <v>0</v>
      </c>
      <c r="N45">
        <f t="shared" si="12"/>
        <v>0</v>
      </c>
      <c r="O45">
        <f t="shared" si="12"/>
        <v>14</v>
      </c>
      <c r="P45">
        <f t="shared" si="12"/>
        <v>0</v>
      </c>
      <c r="Q45">
        <f t="shared" si="12"/>
        <v>0</v>
      </c>
      <c r="R45">
        <f t="shared" si="12"/>
        <v>5</v>
      </c>
      <c r="S45">
        <f t="shared" si="12"/>
        <v>8</v>
      </c>
      <c r="T45">
        <f t="shared" si="12"/>
        <v>0</v>
      </c>
      <c r="U45">
        <f t="shared" si="12"/>
        <v>0</v>
      </c>
      <c r="V45">
        <f t="shared" si="12"/>
        <v>0</v>
      </c>
      <c r="W45">
        <f t="shared" si="12"/>
        <v>0</v>
      </c>
      <c r="X45">
        <f t="shared" si="12"/>
        <v>11</v>
      </c>
      <c r="Y45">
        <f t="shared" si="12"/>
        <v>6</v>
      </c>
      <c r="Z45">
        <f t="shared" si="12"/>
        <v>0</v>
      </c>
      <c r="AA45">
        <f t="shared" si="12"/>
        <v>5</v>
      </c>
      <c r="AB45">
        <f t="shared" si="12"/>
        <v>0</v>
      </c>
      <c r="AC45">
        <f t="shared" si="12"/>
        <v>2</v>
      </c>
      <c r="AD45">
        <f t="shared" si="12"/>
        <v>0</v>
      </c>
      <c r="AE45">
        <f t="shared" si="12"/>
        <v>0</v>
      </c>
      <c r="AF45">
        <f t="shared" si="12"/>
        <v>4</v>
      </c>
      <c r="AG45">
        <f t="shared" si="12"/>
        <v>0</v>
      </c>
    </row>
    <row r="46" spans="1:37" x14ac:dyDescent="0.3">
      <c r="J46">
        <f t="shared" ref="J46:AG46" si="13">J$32*J20</f>
        <v>6</v>
      </c>
      <c r="K46">
        <f t="shared" si="13"/>
        <v>0</v>
      </c>
      <c r="L46">
        <f t="shared" si="13"/>
        <v>0</v>
      </c>
      <c r="M46">
        <f t="shared" si="13"/>
        <v>0</v>
      </c>
      <c r="N46">
        <f t="shared" si="13"/>
        <v>15</v>
      </c>
      <c r="O46">
        <f t="shared" si="13"/>
        <v>0</v>
      </c>
      <c r="P46">
        <f t="shared" si="13"/>
        <v>0</v>
      </c>
      <c r="Q46">
        <f t="shared" si="13"/>
        <v>0</v>
      </c>
      <c r="R46">
        <f t="shared" si="13"/>
        <v>5</v>
      </c>
      <c r="S46">
        <f t="shared" si="13"/>
        <v>8</v>
      </c>
      <c r="T46">
        <f t="shared" si="13"/>
        <v>0</v>
      </c>
      <c r="U46">
        <f t="shared" si="13"/>
        <v>0</v>
      </c>
      <c r="V46">
        <f t="shared" si="13"/>
        <v>9</v>
      </c>
      <c r="W46">
        <f t="shared" si="13"/>
        <v>0</v>
      </c>
      <c r="X46">
        <f t="shared" si="13"/>
        <v>0</v>
      </c>
      <c r="Y46">
        <f t="shared" si="13"/>
        <v>6</v>
      </c>
      <c r="Z46">
        <f t="shared" si="13"/>
        <v>0</v>
      </c>
      <c r="AA46">
        <f t="shared" si="13"/>
        <v>5</v>
      </c>
      <c r="AB46">
        <f t="shared" si="13"/>
        <v>0</v>
      </c>
      <c r="AC46">
        <f t="shared" si="13"/>
        <v>2</v>
      </c>
      <c r="AD46">
        <f t="shared" si="13"/>
        <v>7</v>
      </c>
      <c r="AE46">
        <f t="shared" si="13"/>
        <v>0</v>
      </c>
      <c r="AF46">
        <f t="shared" si="13"/>
        <v>4</v>
      </c>
      <c r="AG46">
        <f t="shared" si="13"/>
        <v>0</v>
      </c>
    </row>
    <row r="47" spans="1:37" x14ac:dyDescent="0.3">
      <c r="J47">
        <f t="shared" ref="J47:AG47" si="14">J$32*J21</f>
        <v>6</v>
      </c>
      <c r="K47">
        <f t="shared" si="14"/>
        <v>0</v>
      </c>
      <c r="L47">
        <f t="shared" si="14"/>
        <v>0</v>
      </c>
      <c r="M47">
        <f t="shared" si="14"/>
        <v>0</v>
      </c>
      <c r="N47">
        <f t="shared" si="14"/>
        <v>15</v>
      </c>
      <c r="O47">
        <f t="shared" si="14"/>
        <v>0</v>
      </c>
      <c r="P47">
        <f t="shared" si="14"/>
        <v>0</v>
      </c>
      <c r="Q47">
        <f t="shared" si="14"/>
        <v>0</v>
      </c>
      <c r="R47">
        <f t="shared" si="14"/>
        <v>5</v>
      </c>
      <c r="S47">
        <f t="shared" si="14"/>
        <v>8</v>
      </c>
      <c r="T47">
        <f t="shared" si="14"/>
        <v>0</v>
      </c>
      <c r="U47">
        <f t="shared" si="14"/>
        <v>0</v>
      </c>
      <c r="V47">
        <f t="shared" si="14"/>
        <v>9</v>
      </c>
      <c r="W47">
        <f t="shared" si="14"/>
        <v>0</v>
      </c>
      <c r="X47">
        <f t="shared" si="14"/>
        <v>0</v>
      </c>
      <c r="Y47">
        <f t="shared" si="14"/>
        <v>6</v>
      </c>
      <c r="Z47">
        <f t="shared" si="14"/>
        <v>0</v>
      </c>
      <c r="AA47">
        <f t="shared" si="14"/>
        <v>5</v>
      </c>
      <c r="AB47">
        <f t="shared" si="14"/>
        <v>0</v>
      </c>
      <c r="AC47">
        <f t="shared" si="14"/>
        <v>2</v>
      </c>
      <c r="AD47">
        <f t="shared" si="14"/>
        <v>7</v>
      </c>
      <c r="AE47">
        <f t="shared" si="14"/>
        <v>0</v>
      </c>
      <c r="AF47">
        <f t="shared" si="14"/>
        <v>4</v>
      </c>
      <c r="AG47">
        <f t="shared" si="14"/>
        <v>0</v>
      </c>
    </row>
    <row r="48" spans="1:37" x14ac:dyDescent="0.3">
      <c r="J48">
        <f t="shared" ref="J48:AG48" si="15">J$32*J22</f>
        <v>6</v>
      </c>
      <c r="K48">
        <f t="shared" si="15"/>
        <v>0</v>
      </c>
      <c r="L48">
        <f t="shared" si="15"/>
        <v>13</v>
      </c>
      <c r="M48">
        <f t="shared" si="15"/>
        <v>0</v>
      </c>
      <c r="N48">
        <f t="shared" si="15"/>
        <v>0</v>
      </c>
      <c r="O48">
        <f t="shared" si="15"/>
        <v>0</v>
      </c>
      <c r="P48">
        <f t="shared" si="15"/>
        <v>0</v>
      </c>
      <c r="Q48">
        <f t="shared" si="15"/>
        <v>0</v>
      </c>
      <c r="R48">
        <f t="shared" si="15"/>
        <v>0</v>
      </c>
      <c r="S48">
        <f t="shared" si="15"/>
        <v>8</v>
      </c>
      <c r="T48">
        <f t="shared" si="15"/>
        <v>0</v>
      </c>
      <c r="U48">
        <f t="shared" si="15"/>
        <v>0</v>
      </c>
      <c r="V48">
        <f t="shared" si="15"/>
        <v>0</v>
      </c>
      <c r="W48">
        <f t="shared" si="15"/>
        <v>0</v>
      </c>
      <c r="X48">
        <f t="shared" si="15"/>
        <v>11</v>
      </c>
      <c r="Y48">
        <f t="shared" si="15"/>
        <v>6</v>
      </c>
      <c r="Z48">
        <f t="shared" si="15"/>
        <v>0</v>
      </c>
      <c r="AA48">
        <f t="shared" si="15"/>
        <v>5</v>
      </c>
      <c r="AB48">
        <f t="shared" si="15"/>
        <v>0</v>
      </c>
      <c r="AC48">
        <f t="shared" si="15"/>
        <v>2</v>
      </c>
      <c r="AD48">
        <f t="shared" si="15"/>
        <v>7</v>
      </c>
      <c r="AE48">
        <f t="shared" si="15"/>
        <v>0</v>
      </c>
      <c r="AF48">
        <f t="shared" si="15"/>
        <v>4</v>
      </c>
      <c r="AG48">
        <f t="shared" si="15"/>
        <v>0</v>
      </c>
    </row>
    <row r="49" spans="10:33" x14ac:dyDescent="0.3">
      <c r="J49">
        <f t="shared" ref="J49:AG49" si="16">J$32*J23</f>
        <v>6</v>
      </c>
      <c r="K49">
        <f t="shared" si="16"/>
        <v>0</v>
      </c>
      <c r="L49">
        <f t="shared" si="16"/>
        <v>13</v>
      </c>
      <c r="M49">
        <f t="shared" si="16"/>
        <v>0</v>
      </c>
      <c r="N49">
        <f t="shared" si="16"/>
        <v>0</v>
      </c>
      <c r="O49">
        <f t="shared" si="16"/>
        <v>0</v>
      </c>
      <c r="P49">
        <f t="shared" si="16"/>
        <v>0</v>
      </c>
      <c r="Q49">
        <f t="shared" si="16"/>
        <v>0</v>
      </c>
      <c r="R49">
        <f t="shared" si="16"/>
        <v>5</v>
      </c>
      <c r="S49">
        <f t="shared" si="16"/>
        <v>0</v>
      </c>
      <c r="T49">
        <f t="shared" si="16"/>
        <v>0</v>
      </c>
      <c r="U49">
        <f t="shared" si="16"/>
        <v>0</v>
      </c>
      <c r="V49">
        <f t="shared" si="16"/>
        <v>9</v>
      </c>
      <c r="W49">
        <f t="shared" si="16"/>
        <v>0</v>
      </c>
      <c r="X49">
        <f t="shared" si="16"/>
        <v>11</v>
      </c>
      <c r="Y49">
        <f t="shared" si="16"/>
        <v>0</v>
      </c>
      <c r="Z49">
        <f t="shared" si="16"/>
        <v>0</v>
      </c>
      <c r="AA49">
        <f t="shared" si="16"/>
        <v>5</v>
      </c>
      <c r="AB49">
        <f t="shared" si="16"/>
        <v>0</v>
      </c>
      <c r="AC49">
        <f t="shared" si="16"/>
        <v>2</v>
      </c>
      <c r="AD49">
        <f t="shared" si="16"/>
        <v>7</v>
      </c>
      <c r="AE49">
        <f t="shared" si="16"/>
        <v>0</v>
      </c>
      <c r="AF49">
        <f t="shared" si="16"/>
        <v>4</v>
      </c>
      <c r="AG49">
        <f t="shared" si="16"/>
        <v>0</v>
      </c>
    </row>
    <row r="50" spans="10:33" x14ac:dyDescent="0.3">
      <c r="J50">
        <f t="shared" ref="J50:AG50" si="17">J$32*J24</f>
        <v>6</v>
      </c>
      <c r="K50">
        <f t="shared" si="17"/>
        <v>0</v>
      </c>
      <c r="L50">
        <f t="shared" si="17"/>
        <v>13</v>
      </c>
      <c r="M50">
        <f t="shared" si="17"/>
        <v>0</v>
      </c>
      <c r="N50">
        <f t="shared" si="17"/>
        <v>0</v>
      </c>
      <c r="O50">
        <f t="shared" si="17"/>
        <v>0</v>
      </c>
      <c r="P50">
        <f t="shared" si="17"/>
        <v>0</v>
      </c>
      <c r="Q50">
        <f t="shared" si="17"/>
        <v>0</v>
      </c>
      <c r="R50">
        <f t="shared" si="17"/>
        <v>5</v>
      </c>
      <c r="S50">
        <f t="shared" si="17"/>
        <v>0</v>
      </c>
      <c r="T50">
        <f t="shared" si="17"/>
        <v>0</v>
      </c>
      <c r="U50">
        <f t="shared" si="17"/>
        <v>0</v>
      </c>
      <c r="V50">
        <f t="shared" si="17"/>
        <v>9</v>
      </c>
      <c r="W50">
        <f t="shared" si="17"/>
        <v>0</v>
      </c>
      <c r="X50">
        <f t="shared" si="17"/>
        <v>0</v>
      </c>
      <c r="Y50">
        <f t="shared" si="17"/>
        <v>6</v>
      </c>
      <c r="Z50">
        <f t="shared" si="17"/>
        <v>0</v>
      </c>
      <c r="AA50">
        <f t="shared" si="17"/>
        <v>5</v>
      </c>
      <c r="AB50">
        <f t="shared" si="17"/>
        <v>0</v>
      </c>
      <c r="AC50">
        <f t="shared" si="17"/>
        <v>2</v>
      </c>
      <c r="AD50">
        <f t="shared" si="17"/>
        <v>7</v>
      </c>
      <c r="AE50">
        <f t="shared" si="17"/>
        <v>0</v>
      </c>
      <c r="AF50">
        <f t="shared" si="17"/>
        <v>4</v>
      </c>
      <c r="AG50">
        <f t="shared" si="17"/>
        <v>0</v>
      </c>
    </row>
    <row r="51" spans="10:33" x14ac:dyDescent="0.3">
      <c r="J51">
        <f t="shared" ref="J51:AG51" si="18">J$32*J25</f>
        <v>6</v>
      </c>
      <c r="K51">
        <f t="shared" si="18"/>
        <v>0</v>
      </c>
      <c r="L51">
        <f t="shared" si="18"/>
        <v>13</v>
      </c>
      <c r="M51">
        <f t="shared" si="18"/>
        <v>0</v>
      </c>
      <c r="N51">
        <f t="shared" si="18"/>
        <v>0</v>
      </c>
      <c r="O51">
        <f t="shared" si="18"/>
        <v>0</v>
      </c>
      <c r="P51">
        <f t="shared" si="18"/>
        <v>0</v>
      </c>
      <c r="Q51">
        <f t="shared" si="18"/>
        <v>0</v>
      </c>
      <c r="R51">
        <f t="shared" si="18"/>
        <v>5</v>
      </c>
      <c r="S51">
        <f t="shared" si="18"/>
        <v>0</v>
      </c>
      <c r="T51">
        <f t="shared" si="18"/>
        <v>0</v>
      </c>
      <c r="U51">
        <f t="shared" si="18"/>
        <v>0</v>
      </c>
      <c r="V51">
        <f t="shared" si="18"/>
        <v>9</v>
      </c>
      <c r="W51">
        <f t="shared" si="18"/>
        <v>0</v>
      </c>
      <c r="X51">
        <f t="shared" si="18"/>
        <v>0</v>
      </c>
      <c r="Y51">
        <f t="shared" si="18"/>
        <v>6</v>
      </c>
      <c r="Z51">
        <f t="shared" si="18"/>
        <v>0</v>
      </c>
      <c r="AA51">
        <f t="shared" si="18"/>
        <v>0</v>
      </c>
      <c r="AB51">
        <f t="shared" si="18"/>
        <v>0</v>
      </c>
      <c r="AC51">
        <f t="shared" si="18"/>
        <v>2</v>
      </c>
      <c r="AD51">
        <f t="shared" si="18"/>
        <v>7</v>
      </c>
      <c r="AE51">
        <f t="shared" si="18"/>
        <v>0</v>
      </c>
      <c r="AF51">
        <f t="shared" si="18"/>
        <v>4</v>
      </c>
      <c r="AG51">
        <f t="shared" si="18"/>
        <v>0</v>
      </c>
    </row>
    <row r="52" spans="10:33" x14ac:dyDescent="0.3">
      <c r="J52">
        <f t="shared" ref="J52:AG52" si="19">J$32*J26</f>
        <v>6</v>
      </c>
      <c r="K52">
        <f t="shared" si="19"/>
        <v>0</v>
      </c>
      <c r="L52">
        <f t="shared" si="19"/>
        <v>0</v>
      </c>
      <c r="M52">
        <f t="shared" si="19"/>
        <v>0</v>
      </c>
      <c r="N52">
        <f t="shared" si="19"/>
        <v>15</v>
      </c>
      <c r="O52">
        <f t="shared" si="19"/>
        <v>0</v>
      </c>
      <c r="P52">
        <f t="shared" si="19"/>
        <v>0</v>
      </c>
      <c r="Q52">
        <f t="shared" si="19"/>
        <v>0</v>
      </c>
      <c r="R52">
        <f t="shared" si="19"/>
        <v>5</v>
      </c>
      <c r="S52">
        <f t="shared" si="19"/>
        <v>8</v>
      </c>
      <c r="T52">
        <f t="shared" si="19"/>
        <v>0</v>
      </c>
      <c r="U52">
        <f t="shared" si="19"/>
        <v>0</v>
      </c>
      <c r="V52">
        <f t="shared" si="19"/>
        <v>0</v>
      </c>
      <c r="W52">
        <f t="shared" si="19"/>
        <v>0</v>
      </c>
      <c r="X52">
        <f t="shared" si="19"/>
        <v>0</v>
      </c>
      <c r="Y52">
        <f t="shared" si="19"/>
        <v>0</v>
      </c>
      <c r="Z52">
        <f t="shared" si="19"/>
        <v>0</v>
      </c>
      <c r="AA52">
        <f t="shared" si="19"/>
        <v>5</v>
      </c>
      <c r="AB52">
        <f t="shared" si="19"/>
        <v>0</v>
      </c>
      <c r="AC52">
        <f t="shared" si="19"/>
        <v>2</v>
      </c>
      <c r="AD52">
        <f t="shared" si="19"/>
        <v>0</v>
      </c>
      <c r="AE52">
        <f t="shared" si="19"/>
        <v>0</v>
      </c>
      <c r="AF52">
        <f t="shared" si="19"/>
        <v>4</v>
      </c>
      <c r="AG52">
        <f t="shared" si="19"/>
        <v>0</v>
      </c>
    </row>
    <row r="53" spans="10:33" x14ac:dyDescent="0.3">
      <c r="J53">
        <f t="shared" ref="J53:AG53" si="20">J$32*J27</f>
        <v>0</v>
      </c>
      <c r="K53">
        <f t="shared" si="20"/>
        <v>0</v>
      </c>
      <c r="L53">
        <f t="shared" si="20"/>
        <v>0</v>
      </c>
      <c r="M53">
        <f t="shared" si="20"/>
        <v>0</v>
      </c>
      <c r="N53">
        <f t="shared" si="20"/>
        <v>0</v>
      </c>
      <c r="O53">
        <f t="shared" si="20"/>
        <v>0</v>
      </c>
      <c r="P53">
        <f t="shared" si="20"/>
        <v>0</v>
      </c>
      <c r="Q53">
        <f t="shared" si="20"/>
        <v>0</v>
      </c>
      <c r="R53">
        <f t="shared" si="20"/>
        <v>0</v>
      </c>
      <c r="S53">
        <f t="shared" si="20"/>
        <v>8</v>
      </c>
      <c r="T53">
        <f t="shared" si="20"/>
        <v>0</v>
      </c>
      <c r="U53">
        <f t="shared" si="20"/>
        <v>0</v>
      </c>
      <c r="V53">
        <f t="shared" si="20"/>
        <v>0</v>
      </c>
      <c r="W53">
        <f t="shared" si="20"/>
        <v>0</v>
      </c>
      <c r="X53">
        <f t="shared" si="20"/>
        <v>11</v>
      </c>
      <c r="Y53">
        <f t="shared" si="20"/>
        <v>6</v>
      </c>
      <c r="Z53">
        <f t="shared" si="20"/>
        <v>0</v>
      </c>
      <c r="AA53">
        <f t="shared" si="20"/>
        <v>5</v>
      </c>
      <c r="AB53">
        <f t="shared" si="20"/>
        <v>0</v>
      </c>
      <c r="AC53">
        <f t="shared" si="20"/>
        <v>2</v>
      </c>
      <c r="AD53">
        <f t="shared" si="20"/>
        <v>7</v>
      </c>
      <c r="AE53">
        <f t="shared" si="20"/>
        <v>0</v>
      </c>
      <c r="AF53">
        <f t="shared" si="20"/>
        <v>4</v>
      </c>
      <c r="AG53">
        <f t="shared" si="20"/>
        <v>0</v>
      </c>
    </row>
    <row r="54" spans="10:33" x14ac:dyDescent="0.3">
      <c r="J54">
        <f t="shared" ref="J54:AG54" si="21">J$32*J28</f>
        <v>0</v>
      </c>
      <c r="K54">
        <f t="shared" si="21"/>
        <v>0</v>
      </c>
      <c r="L54">
        <f t="shared" si="21"/>
        <v>0</v>
      </c>
      <c r="M54">
        <f t="shared" si="21"/>
        <v>0</v>
      </c>
      <c r="N54">
        <f t="shared" si="21"/>
        <v>0</v>
      </c>
      <c r="O54">
        <f t="shared" si="21"/>
        <v>0</v>
      </c>
      <c r="P54">
        <f t="shared" si="21"/>
        <v>0</v>
      </c>
      <c r="Q54">
        <f t="shared" si="21"/>
        <v>0</v>
      </c>
      <c r="R54">
        <f t="shared" si="21"/>
        <v>5</v>
      </c>
      <c r="S54">
        <f t="shared" si="21"/>
        <v>0</v>
      </c>
      <c r="T54">
        <f t="shared" si="21"/>
        <v>0</v>
      </c>
      <c r="U54">
        <f t="shared" si="21"/>
        <v>0</v>
      </c>
      <c r="V54">
        <f t="shared" si="21"/>
        <v>9</v>
      </c>
      <c r="W54">
        <f t="shared" si="21"/>
        <v>0</v>
      </c>
      <c r="X54">
        <f t="shared" si="21"/>
        <v>11</v>
      </c>
      <c r="Y54">
        <f t="shared" si="21"/>
        <v>0</v>
      </c>
      <c r="Z54">
        <f t="shared" si="21"/>
        <v>0</v>
      </c>
      <c r="AA54">
        <f t="shared" si="21"/>
        <v>5</v>
      </c>
      <c r="AB54">
        <f t="shared" si="21"/>
        <v>0</v>
      </c>
      <c r="AC54">
        <f t="shared" si="21"/>
        <v>2</v>
      </c>
      <c r="AD54">
        <f t="shared" si="21"/>
        <v>7</v>
      </c>
      <c r="AE54">
        <f t="shared" si="21"/>
        <v>0</v>
      </c>
      <c r="AF54">
        <f t="shared" si="21"/>
        <v>4</v>
      </c>
      <c r="AG54">
        <f t="shared" si="21"/>
        <v>0</v>
      </c>
    </row>
    <row r="55" spans="10:33" x14ac:dyDescent="0.3">
      <c r="J55">
        <f t="shared" ref="J55:AG55" si="22">J$32*J29</f>
        <v>6</v>
      </c>
      <c r="K55">
        <f t="shared" si="22"/>
        <v>0</v>
      </c>
      <c r="L55">
        <f t="shared" si="22"/>
        <v>0</v>
      </c>
      <c r="M55">
        <f t="shared" si="22"/>
        <v>0</v>
      </c>
      <c r="N55">
        <f t="shared" si="22"/>
        <v>0</v>
      </c>
      <c r="O55">
        <f t="shared" si="22"/>
        <v>0</v>
      </c>
      <c r="P55">
        <f t="shared" si="22"/>
        <v>0</v>
      </c>
      <c r="Q55">
        <f t="shared" si="22"/>
        <v>0</v>
      </c>
      <c r="R55">
        <f t="shared" si="22"/>
        <v>5</v>
      </c>
      <c r="S55">
        <f t="shared" si="22"/>
        <v>0</v>
      </c>
      <c r="T55">
        <f t="shared" si="22"/>
        <v>0</v>
      </c>
      <c r="U55">
        <f t="shared" si="22"/>
        <v>0</v>
      </c>
      <c r="V55">
        <f t="shared" si="22"/>
        <v>9</v>
      </c>
      <c r="W55">
        <f t="shared" si="22"/>
        <v>0</v>
      </c>
      <c r="X55">
        <f t="shared" si="22"/>
        <v>0</v>
      </c>
      <c r="Y55">
        <f t="shared" si="22"/>
        <v>6</v>
      </c>
      <c r="Z55">
        <f t="shared" si="22"/>
        <v>0</v>
      </c>
      <c r="AA55">
        <f t="shared" si="22"/>
        <v>5</v>
      </c>
      <c r="AB55">
        <f t="shared" si="22"/>
        <v>0</v>
      </c>
      <c r="AC55">
        <f t="shared" si="22"/>
        <v>2</v>
      </c>
      <c r="AD55">
        <f t="shared" si="22"/>
        <v>7</v>
      </c>
      <c r="AE55">
        <f t="shared" si="22"/>
        <v>0</v>
      </c>
      <c r="AF55">
        <f t="shared" si="22"/>
        <v>0</v>
      </c>
      <c r="AG55">
        <f t="shared" si="22"/>
        <v>0</v>
      </c>
    </row>
    <row r="56" spans="10:33" x14ac:dyDescent="0.3">
      <c r="J56">
        <f t="shared" ref="J56:AG56" si="23">J$32*J30</f>
        <v>6</v>
      </c>
      <c r="K56">
        <f t="shared" si="23"/>
        <v>0</v>
      </c>
      <c r="L56">
        <f t="shared" si="23"/>
        <v>13</v>
      </c>
      <c r="M56">
        <f t="shared" si="23"/>
        <v>0</v>
      </c>
      <c r="N56">
        <f t="shared" si="23"/>
        <v>0</v>
      </c>
      <c r="O56">
        <f t="shared" si="23"/>
        <v>0</v>
      </c>
      <c r="P56">
        <f t="shared" si="23"/>
        <v>0</v>
      </c>
      <c r="Q56">
        <f t="shared" si="23"/>
        <v>0</v>
      </c>
      <c r="R56">
        <f t="shared" si="23"/>
        <v>5</v>
      </c>
      <c r="S56">
        <f t="shared" si="23"/>
        <v>8</v>
      </c>
      <c r="T56">
        <f t="shared" si="23"/>
        <v>0</v>
      </c>
      <c r="U56">
        <f t="shared" si="23"/>
        <v>0</v>
      </c>
      <c r="V56">
        <f t="shared" si="23"/>
        <v>0</v>
      </c>
      <c r="W56">
        <f t="shared" si="23"/>
        <v>0</v>
      </c>
      <c r="X56">
        <f t="shared" si="23"/>
        <v>11</v>
      </c>
      <c r="Y56">
        <f t="shared" si="23"/>
        <v>0</v>
      </c>
      <c r="Z56">
        <f t="shared" si="23"/>
        <v>0</v>
      </c>
      <c r="AA56">
        <f t="shared" si="23"/>
        <v>0</v>
      </c>
      <c r="AB56">
        <f t="shared" si="23"/>
        <v>0</v>
      </c>
      <c r="AC56">
        <f t="shared" si="23"/>
        <v>2</v>
      </c>
      <c r="AD56">
        <f t="shared" si="23"/>
        <v>0</v>
      </c>
      <c r="AE56">
        <f t="shared" si="23"/>
        <v>0</v>
      </c>
      <c r="AF56">
        <f t="shared" si="23"/>
        <v>0</v>
      </c>
      <c r="AG56">
        <f t="shared" si="23"/>
        <v>0</v>
      </c>
    </row>
    <row r="57" spans="10:33" x14ac:dyDescent="0.3">
      <c r="J57">
        <f t="shared" ref="J57:AG57" si="24">J$32*J31</f>
        <v>0</v>
      </c>
      <c r="K57">
        <f t="shared" si="24"/>
        <v>0</v>
      </c>
      <c r="L57">
        <f t="shared" si="24"/>
        <v>0</v>
      </c>
      <c r="M57">
        <f t="shared" si="24"/>
        <v>0</v>
      </c>
      <c r="N57">
        <f t="shared" si="24"/>
        <v>0</v>
      </c>
      <c r="O57">
        <f t="shared" si="24"/>
        <v>0</v>
      </c>
      <c r="P57">
        <f t="shared" si="24"/>
        <v>0</v>
      </c>
      <c r="Q57">
        <f t="shared" si="24"/>
        <v>0</v>
      </c>
      <c r="R57">
        <f t="shared" si="24"/>
        <v>5</v>
      </c>
      <c r="S57">
        <f t="shared" si="24"/>
        <v>0</v>
      </c>
      <c r="T57">
        <f t="shared" si="24"/>
        <v>0</v>
      </c>
      <c r="U57">
        <f t="shared" si="24"/>
        <v>0</v>
      </c>
      <c r="V57">
        <f t="shared" si="24"/>
        <v>0</v>
      </c>
      <c r="W57">
        <f t="shared" si="24"/>
        <v>0</v>
      </c>
      <c r="X57">
        <f t="shared" si="24"/>
        <v>0</v>
      </c>
      <c r="Y57">
        <f t="shared" si="24"/>
        <v>6</v>
      </c>
      <c r="Z57">
        <f t="shared" si="24"/>
        <v>0</v>
      </c>
      <c r="AA57">
        <f t="shared" si="24"/>
        <v>5</v>
      </c>
      <c r="AB57">
        <f t="shared" si="24"/>
        <v>0</v>
      </c>
      <c r="AC57">
        <f t="shared" si="24"/>
        <v>2</v>
      </c>
      <c r="AD57">
        <f t="shared" si="24"/>
        <v>7</v>
      </c>
      <c r="AE57">
        <f t="shared" si="24"/>
        <v>0</v>
      </c>
      <c r="AF57">
        <f t="shared" si="24"/>
        <v>4</v>
      </c>
      <c r="AG57">
        <f t="shared" si="24"/>
        <v>0</v>
      </c>
    </row>
    <row r="58" spans="10:33" x14ac:dyDescent="0.3">
      <c r="J58">
        <f t="shared" ref="J58:AG58" si="25">J$32*J32</f>
        <v>36</v>
      </c>
      <c r="K58">
        <f t="shared" si="25"/>
        <v>324</v>
      </c>
      <c r="L58">
        <f t="shared" si="25"/>
        <v>169</v>
      </c>
      <c r="M58">
        <f t="shared" si="25"/>
        <v>400</v>
      </c>
      <c r="N58">
        <f t="shared" si="25"/>
        <v>225</v>
      </c>
      <c r="O58">
        <f t="shared" si="25"/>
        <v>196</v>
      </c>
      <c r="P58">
        <f t="shared" si="25"/>
        <v>400</v>
      </c>
      <c r="Q58">
        <f t="shared" si="25"/>
        <v>361</v>
      </c>
      <c r="R58">
        <f t="shared" si="25"/>
        <v>25</v>
      </c>
      <c r="S58">
        <f t="shared" si="25"/>
        <v>64</v>
      </c>
      <c r="T58">
        <f t="shared" si="25"/>
        <v>400</v>
      </c>
      <c r="U58">
        <f t="shared" si="25"/>
        <v>289</v>
      </c>
      <c r="V58">
        <f t="shared" si="25"/>
        <v>81</v>
      </c>
      <c r="W58">
        <f t="shared" si="25"/>
        <v>400</v>
      </c>
      <c r="X58">
        <f t="shared" si="25"/>
        <v>121</v>
      </c>
      <c r="Y58">
        <f t="shared" si="25"/>
        <v>36</v>
      </c>
      <c r="Z58">
        <f t="shared" si="25"/>
        <v>361</v>
      </c>
      <c r="AA58">
        <f t="shared" si="25"/>
        <v>25</v>
      </c>
      <c r="AB58">
        <f t="shared" si="25"/>
        <v>361</v>
      </c>
      <c r="AC58">
        <f t="shared" si="25"/>
        <v>4</v>
      </c>
      <c r="AD58">
        <f t="shared" si="25"/>
        <v>49</v>
      </c>
      <c r="AE58">
        <f t="shared" si="25"/>
        <v>361</v>
      </c>
      <c r="AF58">
        <f t="shared" si="25"/>
        <v>16</v>
      </c>
      <c r="AG58">
        <f t="shared" si="25"/>
        <v>400</v>
      </c>
    </row>
    <row r="59" spans="10:33" x14ac:dyDescent="0.3">
      <c r="J59">
        <f t="shared" ref="J59:AG59" si="26">J$32*J33</f>
        <v>84</v>
      </c>
      <c r="K59">
        <f t="shared" si="26"/>
        <v>36</v>
      </c>
      <c r="L59">
        <f t="shared" si="26"/>
        <v>91</v>
      </c>
      <c r="M59">
        <f t="shared" si="26"/>
        <v>0</v>
      </c>
      <c r="N59">
        <f t="shared" si="26"/>
        <v>75</v>
      </c>
      <c r="O59">
        <f t="shared" si="26"/>
        <v>84</v>
      </c>
      <c r="P59">
        <f t="shared" si="26"/>
        <v>0</v>
      </c>
      <c r="Q59">
        <f t="shared" si="26"/>
        <v>19</v>
      </c>
      <c r="R59">
        <f t="shared" si="26"/>
        <v>75</v>
      </c>
      <c r="S59">
        <f t="shared" si="26"/>
        <v>96</v>
      </c>
      <c r="T59">
        <f t="shared" si="26"/>
        <v>0</v>
      </c>
      <c r="U59">
        <f t="shared" si="26"/>
        <v>51</v>
      </c>
      <c r="V59">
        <f t="shared" si="26"/>
        <v>99</v>
      </c>
      <c r="W59">
        <f t="shared" si="26"/>
        <v>0</v>
      </c>
      <c r="X59">
        <f t="shared" si="26"/>
        <v>99</v>
      </c>
      <c r="Y59">
        <f t="shared" si="26"/>
        <v>84</v>
      </c>
      <c r="Z59">
        <f t="shared" si="26"/>
        <v>19</v>
      </c>
      <c r="AA59">
        <f t="shared" si="26"/>
        <v>75</v>
      </c>
      <c r="AB59">
        <f t="shared" si="26"/>
        <v>19</v>
      </c>
      <c r="AC59">
        <f t="shared" si="26"/>
        <v>36</v>
      </c>
      <c r="AD59">
        <f t="shared" si="26"/>
        <v>91</v>
      </c>
      <c r="AE59">
        <f t="shared" si="26"/>
        <v>19</v>
      </c>
      <c r="AF59">
        <f t="shared" si="26"/>
        <v>64</v>
      </c>
      <c r="AG59">
        <f t="shared" si="26"/>
        <v>0</v>
      </c>
    </row>
    <row r="60" spans="10:33" x14ac:dyDescent="0.3">
      <c r="J60">
        <f t="shared" ref="J60:AG60" si="27">J$32*J34</f>
        <v>0</v>
      </c>
      <c r="K60">
        <f t="shared" si="27"/>
        <v>0</v>
      </c>
      <c r="L60">
        <f t="shared" si="27"/>
        <v>0</v>
      </c>
      <c r="M60">
        <f t="shared" si="27"/>
        <v>0</v>
      </c>
      <c r="N60">
        <f t="shared" si="27"/>
        <v>0</v>
      </c>
      <c r="O60">
        <f t="shared" si="27"/>
        <v>0</v>
      </c>
      <c r="P60">
        <f t="shared" si="27"/>
        <v>0</v>
      </c>
      <c r="Q60">
        <f t="shared" si="27"/>
        <v>0</v>
      </c>
      <c r="R60">
        <f t="shared" si="27"/>
        <v>0</v>
      </c>
      <c r="S60">
        <f t="shared" si="27"/>
        <v>0</v>
      </c>
      <c r="T60">
        <f t="shared" si="27"/>
        <v>0</v>
      </c>
      <c r="U60">
        <f t="shared" si="27"/>
        <v>0</v>
      </c>
      <c r="V60">
        <f t="shared" si="27"/>
        <v>0</v>
      </c>
      <c r="W60">
        <f t="shared" si="27"/>
        <v>0</v>
      </c>
      <c r="X60">
        <f t="shared" si="27"/>
        <v>0</v>
      </c>
      <c r="Y60">
        <f t="shared" si="27"/>
        <v>0</v>
      </c>
      <c r="Z60">
        <f t="shared" si="27"/>
        <v>0</v>
      </c>
      <c r="AA60">
        <f t="shared" si="27"/>
        <v>0</v>
      </c>
      <c r="AB60">
        <f t="shared" si="27"/>
        <v>0</v>
      </c>
      <c r="AC60">
        <f t="shared" si="27"/>
        <v>0</v>
      </c>
      <c r="AD60">
        <f t="shared" si="27"/>
        <v>0</v>
      </c>
      <c r="AE60">
        <f t="shared" si="27"/>
        <v>0</v>
      </c>
      <c r="AF60">
        <f t="shared" si="27"/>
        <v>0</v>
      </c>
      <c r="AG60">
        <f t="shared" si="27"/>
        <v>0</v>
      </c>
    </row>
    <row r="61" spans="10:33" x14ac:dyDescent="0.3">
      <c r="J61">
        <f t="shared" ref="J61:AG61" si="28">J$32*J35</f>
        <v>0</v>
      </c>
      <c r="K61">
        <f t="shared" si="28"/>
        <v>0</v>
      </c>
      <c r="L61">
        <f t="shared" si="28"/>
        <v>0</v>
      </c>
      <c r="M61">
        <f t="shared" si="28"/>
        <v>0</v>
      </c>
      <c r="N61">
        <f t="shared" si="28"/>
        <v>0</v>
      </c>
      <c r="O61">
        <f t="shared" si="28"/>
        <v>0</v>
      </c>
      <c r="P61">
        <f t="shared" si="28"/>
        <v>0</v>
      </c>
      <c r="Q61">
        <f t="shared" si="28"/>
        <v>0</v>
      </c>
      <c r="R61">
        <f t="shared" si="28"/>
        <v>0</v>
      </c>
      <c r="S61">
        <f t="shared" si="28"/>
        <v>0</v>
      </c>
      <c r="T61">
        <f t="shared" si="28"/>
        <v>0</v>
      </c>
      <c r="U61">
        <f t="shared" si="28"/>
        <v>0</v>
      </c>
      <c r="V61" t="e">
        <f t="shared" si="28"/>
        <v>#VALUE!</v>
      </c>
      <c r="W61">
        <f t="shared" si="28"/>
        <v>0</v>
      </c>
      <c r="X61">
        <f t="shared" si="28"/>
        <v>0</v>
      </c>
      <c r="Y61">
        <f t="shared" si="28"/>
        <v>0</v>
      </c>
      <c r="Z61">
        <f t="shared" si="28"/>
        <v>0</v>
      </c>
      <c r="AA61">
        <f t="shared" si="28"/>
        <v>0</v>
      </c>
      <c r="AB61">
        <f t="shared" si="28"/>
        <v>0</v>
      </c>
      <c r="AC61">
        <f t="shared" si="28"/>
        <v>0</v>
      </c>
      <c r="AD61">
        <f t="shared" si="28"/>
        <v>0</v>
      </c>
      <c r="AE61">
        <f t="shared" si="28"/>
        <v>0</v>
      </c>
      <c r="AF61">
        <f t="shared" si="28"/>
        <v>0</v>
      </c>
      <c r="AG61">
        <f t="shared" si="28"/>
        <v>0</v>
      </c>
    </row>
    <row r="62" spans="10:33" x14ac:dyDescent="0.3">
      <c r="J62">
        <f t="shared" ref="J62:AG62" si="29">J$32*J36</f>
        <v>0</v>
      </c>
      <c r="K62">
        <f t="shared" si="29"/>
        <v>0</v>
      </c>
      <c r="L62">
        <f t="shared" si="29"/>
        <v>0</v>
      </c>
      <c r="M62">
        <f t="shared" si="29"/>
        <v>0</v>
      </c>
      <c r="N62">
        <f t="shared" si="29"/>
        <v>0</v>
      </c>
      <c r="O62">
        <f t="shared" si="29"/>
        <v>0</v>
      </c>
      <c r="P62">
        <f t="shared" si="29"/>
        <v>0</v>
      </c>
      <c r="Q62">
        <f t="shared" si="29"/>
        <v>0</v>
      </c>
      <c r="R62">
        <f t="shared" si="29"/>
        <v>0</v>
      </c>
      <c r="S62">
        <f t="shared" si="29"/>
        <v>0</v>
      </c>
      <c r="T62">
        <f t="shared" si="29"/>
        <v>0</v>
      </c>
      <c r="U62">
        <f t="shared" si="29"/>
        <v>0</v>
      </c>
      <c r="V62">
        <f t="shared" si="29"/>
        <v>0</v>
      </c>
      <c r="W62">
        <f t="shared" si="29"/>
        <v>0</v>
      </c>
      <c r="X62">
        <f t="shared" si="29"/>
        <v>0</v>
      </c>
      <c r="Y62">
        <f t="shared" si="29"/>
        <v>0</v>
      </c>
      <c r="Z62">
        <f t="shared" si="29"/>
        <v>0</v>
      </c>
      <c r="AA62">
        <f t="shared" si="29"/>
        <v>0</v>
      </c>
      <c r="AB62">
        <f t="shared" si="29"/>
        <v>0</v>
      </c>
      <c r="AC62">
        <f t="shared" si="29"/>
        <v>0</v>
      </c>
      <c r="AD62">
        <f t="shared" si="29"/>
        <v>0</v>
      </c>
      <c r="AE62">
        <f t="shared" si="29"/>
        <v>0</v>
      </c>
      <c r="AF62">
        <f t="shared" si="29"/>
        <v>0</v>
      </c>
      <c r="AG62">
        <f t="shared" si="29"/>
        <v>0</v>
      </c>
    </row>
    <row r="63" spans="10:33" x14ac:dyDescent="0.3">
      <c r="J63">
        <f t="shared" ref="J63:AG63" si="30">J$32*J37</f>
        <v>0</v>
      </c>
      <c r="K63">
        <f t="shared" si="30"/>
        <v>0</v>
      </c>
      <c r="L63">
        <f t="shared" si="30"/>
        <v>0</v>
      </c>
      <c r="M63">
        <f t="shared" si="30"/>
        <v>0</v>
      </c>
      <c r="N63">
        <f t="shared" si="30"/>
        <v>0</v>
      </c>
      <c r="O63">
        <f t="shared" si="30"/>
        <v>0</v>
      </c>
      <c r="P63">
        <f t="shared" si="30"/>
        <v>0</v>
      </c>
      <c r="Q63">
        <f t="shared" si="30"/>
        <v>0</v>
      </c>
      <c r="R63">
        <f t="shared" si="30"/>
        <v>0</v>
      </c>
      <c r="S63">
        <f t="shared" si="30"/>
        <v>0</v>
      </c>
      <c r="T63">
        <f t="shared" si="30"/>
        <v>0</v>
      </c>
      <c r="U63">
        <f t="shared" si="30"/>
        <v>0</v>
      </c>
      <c r="V63">
        <f t="shared" si="30"/>
        <v>0</v>
      </c>
      <c r="W63">
        <f t="shared" si="30"/>
        <v>0</v>
      </c>
      <c r="X63">
        <f t="shared" si="30"/>
        <v>0</v>
      </c>
      <c r="Y63">
        <f t="shared" si="30"/>
        <v>0</v>
      </c>
      <c r="Z63">
        <f t="shared" si="30"/>
        <v>0</v>
      </c>
      <c r="AA63">
        <f t="shared" si="30"/>
        <v>0</v>
      </c>
      <c r="AB63">
        <f t="shared" si="30"/>
        <v>0</v>
      </c>
      <c r="AC63">
        <f t="shared" si="30"/>
        <v>0</v>
      </c>
      <c r="AD63">
        <f t="shared" si="30"/>
        <v>0</v>
      </c>
      <c r="AE63">
        <f t="shared" si="30"/>
        <v>0</v>
      </c>
      <c r="AF63">
        <f t="shared" si="30"/>
        <v>0</v>
      </c>
      <c r="AG63">
        <f t="shared" si="30"/>
        <v>0</v>
      </c>
    </row>
    <row r="64" spans="10:33" x14ac:dyDescent="0.3">
      <c r="J64">
        <f t="shared" ref="J64:AG64" si="31">J$32*J38</f>
        <v>0</v>
      </c>
      <c r="K64">
        <f t="shared" si="31"/>
        <v>0</v>
      </c>
      <c r="L64">
        <f t="shared" si="31"/>
        <v>0</v>
      </c>
      <c r="M64">
        <f t="shared" si="31"/>
        <v>0</v>
      </c>
      <c r="N64">
        <f t="shared" si="31"/>
        <v>0</v>
      </c>
      <c r="O64">
        <f t="shared" si="31"/>
        <v>0</v>
      </c>
      <c r="P64">
        <f t="shared" si="31"/>
        <v>0</v>
      </c>
      <c r="Q64">
        <f t="shared" si="31"/>
        <v>0</v>
      </c>
      <c r="R64">
        <f t="shared" si="31"/>
        <v>0</v>
      </c>
      <c r="S64">
        <f t="shared" si="31"/>
        <v>0</v>
      </c>
      <c r="T64">
        <f t="shared" si="31"/>
        <v>0</v>
      </c>
      <c r="U64">
        <f t="shared" si="31"/>
        <v>0</v>
      </c>
      <c r="V64">
        <f t="shared" si="31"/>
        <v>0</v>
      </c>
      <c r="W64">
        <f t="shared" si="31"/>
        <v>0</v>
      </c>
      <c r="X64">
        <f t="shared" si="31"/>
        <v>0</v>
      </c>
      <c r="Y64">
        <f t="shared" si="31"/>
        <v>0</v>
      </c>
      <c r="Z64">
        <f t="shared" si="31"/>
        <v>0</v>
      </c>
      <c r="AA64">
        <f t="shared" si="31"/>
        <v>0</v>
      </c>
      <c r="AB64">
        <f t="shared" si="31"/>
        <v>0</v>
      </c>
      <c r="AC64">
        <f t="shared" si="31"/>
        <v>0</v>
      </c>
      <c r="AD64">
        <f t="shared" si="31"/>
        <v>0</v>
      </c>
      <c r="AE64">
        <f t="shared" si="31"/>
        <v>0</v>
      </c>
      <c r="AF64">
        <f t="shared" si="31"/>
        <v>0</v>
      </c>
      <c r="AG64">
        <f t="shared" si="31"/>
        <v>0</v>
      </c>
    </row>
    <row r="65" spans="10:33" x14ac:dyDescent="0.3">
      <c r="J65">
        <f t="shared" ref="J65:AG65" si="32">J$32*J39</f>
        <v>0</v>
      </c>
      <c r="K65">
        <f t="shared" si="32"/>
        <v>0</v>
      </c>
      <c r="L65">
        <f t="shared" si="32"/>
        <v>0</v>
      </c>
      <c r="M65">
        <f t="shared" si="32"/>
        <v>0</v>
      </c>
      <c r="N65">
        <f t="shared" si="32"/>
        <v>0</v>
      </c>
      <c r="O65">
        <f t="shared" si="32"/>
        <v>0</v>
      </c>
      <c r="P65">
        <f t="shared" si="32"/>
        <v>0</v>
      </c>
      <c r="Q65">
        <f t="shared" si="32"/>
        <v>0</v>
      </c>
      <c r="R65">
        <f t="shared" si="32"/>
        <v>0</v>
      </c>
      <c r="S65">
        <f t="shared" si="32"/>
        <v>0</v>
      </c>
      <c r="T65">
        <f t="shared" si="32"/>
        <v>0</v>
      </c>
      <c r="U65">
        <f t="shared" si="32"/>
        <v>0</v>
      </c>
      <c r="V65">
        <f t="shared" si="32"/>
        <v>0</v>
      </c>
      <c r="W65">
        <f t="shared" si="32"/>
        <v>0</v>
      </c>
      <c r="X65">
        <f t="shared" si="32"/>
        <v>0</v>
      </c>
      <c r="Y65">
        <f t="shared" si="32"/>
        <v>0</v>
      </c>
      <c r="Z65">
        <f t="shared" si="32"/>
        <v>0</v>
      </c>
      <c r="AA65">
        <f t="shared" si="32"/>
        <v>0</v>
      </c>
      <c r="AB65">
        <f t="shared" si="32"/>
        <v>0</v>
      </c>
      <c r="AC65">
        <f t="shared" si="32"/>
        <v>0</v>
      </c>
      <c r="AD65">
        <f t="shared" si="32"/>
        <v>0</v>
      </c>
      <c r="AE65">
        <f t="shared" si="32"/>
        <v>0</v>
      </c>
      <c r="AF65">
        <f t="shared" si="32"/>
        <v>0</v>
      </c>
      <c r="AG65">
        <f t="shared" si="32"/>
        <v>0</v>
      </c>
    </row>
    <row r="66" spans="10:33" x14ac:dyDescent="0.3">
      <c r="J66">
        <f t="shared" ref="J66:AG66" si="33">J$32*J40</f>
        <v>36</v>
      </c>
      <c r="K66">
        <f t="shared" si="33"/>
        <v>324</v>
      </c>
      <c r="L66">
        <f t="shared" si="33"/>
        <v>0</v>
      </c>
      <c r="M66">
        <f t="shared" si="33"/>
        <v>0</v>
      </c>
      <c r="N66">
        <f t="shared" si="33"/>
        <v>225</v>
      </c>
      <c r="O66">
        <f t="shared" si="33"/>
        <v>196</v>
      </c>
      <c r="P66">
        <f t="shared" si="33"/>
        <v>0</v>
      </c>
      <c r="Q66">
        <f t="shared" si="33"/>
        <v>0</v>
      </c>
      <c r="R66">
        <f t="shared" si="33"/>
        <v>25</v>
      </c>
      <c r="S66">
        <f t="shared" si="33"/>
        <v>64</v>
      </c>
      <c r="T66">
        <f t="shared" si="33"/>
        <v>0</v>
      </c>
      <c r="U66">
        <f t="shared" si="33"/>
        <v>0</v>
      </c>
      <c r="V66">
        <f t="shared" si="33"/>
        <v>81</v>
      </c>
      <c r="W66">
        <f t="shared" si="33"/>
        <v>0</v>
      </c>
      <c r="X66">
        <f t="shared" si="33"/>
        <v>121</v>
      </c>
      <c r="Y66">
        <f t="shared" si="33"/>
        <v>36</v>
      </c>
      <c r="Z66">
        <f t="shared" si="33"/>
        <v>0</v>
      </c>
      <c r="AA66">
        <f t="shared" si="33"/>
        <v>25</v>
      </c>
      <c r="AB66">
        <f t="shared" si="33"/>
        <v>361</v>
      </c>
      <c r="AC66">
        <f t="shared" si="33"/>
        <v>4</v>
      </c>
      <c r="AD66">
        <f t="shared" si="33"/>
        <v>49</v>
      </c>
      <c r="AE66">
        <f t="shared" si="33"/>
        <v>361</v>
      </c>
      <c r="AF66">
        <f t="shared" si="33"/>
        <v>16</v>
      </c>
      <c r="AG66">
        <f t="shared" si="33"/>
        <v>0</v>
      </c>
    </row>
  </sheetData>
  <sortState xmlns:xlrd2="http://schemas.microsoft.com/office/spreadsheetml/2017/richdata2" ref="A15:AK31">
    <sortCondition descending="1" ref="AH15:AH31"/>
    <sortCondition descending="1" ref="AI15:AI31"/>
  </sortState>
  <mergeCells count="21">
    <mergeCell ref="C1:AK1"/>
    <mergeCell ref="C2:AK2"/>
    <mergeCell ref="B11:B12"/>
    <mergeCell ref="C32:D32"/>
    <mergeCell ref="A11:A12"/>
    <mergeCell ref="D7:AH7"/>
    <mergeCell ref="D6:AH6"/>
    <mergeCell ref="E11:I11"/>
    <mergeCell ref="D8:AH8"/>
    <mergeCell ref="C33:D33"/>
    <mergeCell ref="C3:AK3"/>
    <mergeCell ref="J9:AG9"/>
    <mergeCell ref="C11:C12"/>
    <mergeCell ref="D11:D12"/>
    <mergeCell ref="J11:AG11"/>
    <mergeCell ref="AH11:AH12"/>
    <mergeCell ref="AI11:AI12"/>
    <mergeCell ref="AJ11:AJ12"/>
    <mergeCell ref="AK11:AK12"/>
    <mergeCell ref="C4:AK4"/>
    <mergeCell ref="AI7:AJ7"/>
  </mergeCells>
  <conditionalFormatting sqref="J13:AG31">
    <cfRule type="colorScale" priority="32">
      <colorScale>
        <cfvo type="min"/>
        <cfvo type="max"/>
        <color rgb="FFFFEF9C"/>
        <color rgb="FF63BE7B"/>
      </colorScale>
    </cfRule>
  </conditionalFormatting>
  <conditionalFormatting sqref="AH13:AI3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{0300E4BE-25CC-4772-957D-04960CB62DF2}</x14:id>
        </ext>
      </extLst>
    </cfRule>
  </conditionalFormatting>
  <conditionalFormatting sqref="AH13:AH31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{D3CA1896-EC34-4307-8BFB-B9A3BA02AF5A}</x14:id>
        </ext>
      </extLst>
    </cfRule>
  </conditionalFormatting>
  <pageMargins left="0.25" right="0.25" top="0.75" bottom="0.75" header="0.3" footer="0.3"/>
  <pageSetup paperSize="9" scale="73" orientation="landscape" horizontalDpi="1200" verticalDpi="1200" r:id="rId1"/>
  <rowBreaks count="1" manualBreakCount="1">
    <brk id="35" max="2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00E4BE-25CC-4772-957D-04960CB62D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AH13:AI31</xm:sqref>
        </x14:conditionalFormatting>
        <x14:conditionalFormatting xmlns:xm="http://schemas.microsoft.com/office/excel/2006/main">
          <x14:cfRule type="dataBar" id="{D3CA1896-EC34-4307-8BFB-B9A3BA02AF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AH13:AH31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17.03.17</vt:lpstr>
      <vt:lpstr>'17.03.17'!Область_печати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Pushkarev</dc:creator>
  <cp:lastModifiedBy>Mikhail Pushkarev</cp:lastModifiedBy>
  <cp:lastPrinted>2019-01-10T08:11:54Z</cp:lastPrinted>
  <dcterms:created xsi:type="dcterms:W3CDTF">2016-10-20T12:02:22Z</dcterms:created>
  <dcterms:modified xsi:type="dcterms:W3CDTF">2019-10-31T08:16:03Z</dcterms:modified>
</cp:coreProperties>
</file>