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030" windowHeight="7425" activeTab="0"/>
  </bookViews>
  <sheets>
    <sheet name="550-02457 ПД-5" sheetId="1" r:id="rId1"/>
  </sheets>
  <definedNames>
    <definedName name="QRКод" localSheetId="0">'550-02457 ПД-5'!$C$55</definedName>
    <definedName name="QRКод">#REF!</definedName>
    <definedName name="ДолгНа" localSheetId="0">'550-02457 ПД-5'!$K$17</definedName>
    <definedName name="ДолгНа">#REF!</definedName>
    <definedName name="ДолгНаСум" localSheetId="0">'550-02457 ПД-5'!$V$17</definedName>
    <definedName name="ДолгНаСум">#REF!</definedName>
    <definedName name="ДолгПред" localSheetId="0">'550-02457 ПД-5'!$AC$19</definedName>
    <definedName name="ДолгПред">#REF!</definedName>
    <definedName name="ДолгПредСум" localSheetId="0">'550-02457 ПД-5'!$AC$21</definedName>
    <definedName name="ДолгПредСум">#REF!</definedName>
    <definedName name="ИмяОпер" localSheetId="0">'550-02457 ПД-5'!$AF$6</definedName>
    <definedName name="ИмяОпер">#REF!</definedName>
    <definedName name="КодДох" localSheetId="0">'550-02457 ПД-5'!$AE$4</definedName>
    <definedName name="КодДох">#REF!</definedName>
    <definedName name="КОплСум" localSheetId="0">'550-02457 ПД-5'!$AK$21</definedName>
    <definedName name="КОплСум">#REF!</definedName>
    <definedName name="НачАванс" localSheetId="0">'550-02457 ПД-5'!$AI$18</definedName>
    <definedName name="НачАванс">#REF!</definedName>
    <definedName name="НачАвансСум" localSheetId="0">'550-02457 ПД-5'!$AI$21</definedName>
    <definedName name="НачАвансСум">#REF!</definedName>
    <definedName name="НачПо" localSheetId="0">'550-02457 ПД-5'!$I$18</definedName>
    <definedName name="НачПо">#REF!</definedName>
    <definedName name="НачПоСум" localSheetId="0">'550-02457 ПД-5'!$J$21</definedName>
    <definedName name="НачПоСум">#REF!</definedName>
    <definedName name="ПрОпл" localSheetId="0">'550-02457 ПД-5'!$Q$18</definedName>
    <definedName name="ПрОпл">#REF!</definedName>
    <definedName name="ПрОплСум" localSheetId="0">'550-02457 ПД-5'!$Q$21</definedName>
    <definedName name="ПрОплСум">#REF!</definedName>
    <definedName name="Тело" localSheetId="0">'550-02457 ПД-5'!$I$11</definedName>
    <definedName name="Тело">#REF!</definedName>
    <definedName name="Услуга" localSheetId="0">'550-02457 ПД-5'!$AD$14</definedName>
    <definedName name="Услуга">#REF!</definedName>
    <definedName name="Штрих" localSheetId="0">'550-02457 ПД-5'!$J$8</definedName>
    <definedName name="Штрих">#REF!</definedName>
  </definedNames>
  <calcPr fullCalcOnLoad="1"/>
</workbook>
</file>

<file path=xl/sharedStrings.xml><?xml version="1.0" encoding="utf-8"?>
<sst xmlns="http://schemas.openxmlformats.org/spreadsheetml/2006/main" count="35" uniqueCount="23">
  <si>
    <t>Форма ПД-5</t>
  </si>
  <si>
    <t>ИЗВЕЩЕНИЕ</t>
  </si>
  <si>
    <t>К оплате, (руб.)</t>
  </si>
  <si>
    <t>кассир</t>
  </si>
  <si>
    <t/>
  </si>
  <si>
    <t>КВИТАНЦИЯ</t>
  </si>
  <si>
    <t>=КодДох</t>
  </si>
  <si>
    <t xml:space="preserve"> </t>
  </si>
  <si>
    <t>Долг(+)
Переплата (-)</t>
  </si>
  <si>
    <t>МБОУ ЦБДО г. Томска</t>
  </si>
  <si>
    <t xml:space="preserve">Адрес: Р.Люксембург, 8.  51-73-84.пн-пт 9 00-13 00 , 14 00-18 00 </t>
  </si>
  <si>
    <t>Плательщик:</t>
  </si>
  <si>
    <t>Сумма:</t>
  </si>
  <si>
    <t xml:space="preserve">Назначение платежа:   </t>
  </si>
  <si>
    <t>Назначение платежа:</t>
  </si>
  <si>
    <t>|1d55aa-CEFHJB|</t>
  </si>
  <si>
    <t xml:space="preserve">                                                                 OKTMO 69701000
р/счет 40701810300003000001 ИНН 7017003740 КПП 701701001
ОТДЕЛЕНИЕ ТОМСК Г ТОМСК, БИК 046902001
ДФ АТ(МАУ ИМЦ, л/с 30920ИНМЦ0115)
</t>
  </si>
  <si>
    <t>200</t>
  </si>
  <si>
    <t xml:space="preserve"> 00000000000000920131</t>
  </si>
  <si>
    <t>Код субсидии 00000000000000000910</t>
  </si>
  <si>
    <t>00000000000000920131</t>
  </si>
  <si>
    <t>конкурс "Мой любимый детский сад"</t>
  </si>
  <si>
    <t xml:space="preserve"> "Мой любимый детский сад"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</si>
</sst>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.00;\р\у\б"/>
    <numFmt numFmtId="173" formatCode="00.00;&quot;руб&quot;"/>
    <numFmt numFmtId="174" formatCode="0.00&quot; руб.&quot;"/>
    <numFmt numFmtId="175" formatCode="&quot;Долг на &quot;dd/mm/yyyy&quot; :&quot;"/>
    <numFmt numFmtId="176" formatCode="[$-FC19]d\ mmmm\ yyyy\ &quot;г.&quot;"/>
    <numFmt numFmtId="177" formatCode="&quot;Код дохода &quot;@"/>
    <numFmt numFmtId="178" formatCode="&quot;Произведена оплата &quot;mmmm&quot;, (руб.)&quot;"/>
    <numFmt numFmtId="179" formatCode="&quot;Начислен аванс в счет оплаты за &quot;@&quot; раб. дн. (руб.)&quot;"/>
    <numFmt numFmtId="180" formatCode="&quot;Начислено по факту &quot;@&quot;, (руб.)&quot;"/>
    <numFmt numFmtId="181" formatCode="&quot;Произведена оплата &quot;@&quot;, (руб.)&quot;"/>
    <numFmt numFmtId="182" formatCode="&quot;Долг(+)&quot;\ ____________\ &quot;Переплата (-)&quot;\ ______________________\ &quot;на &quot;dd/mm/yyyy&quot;, (руб.)&quot;"/>
    <numFmt numFmtId="183" formatCode="###_ \-\ ###_ \-\ #####_ \-\ #"/>
    <numFmt numFmtId="184" formatCode="#####"/>
    <numFmt numFmtId="185" formatCode="#"/>
    <numFmt numFmtId="186" formatCode="000_ \-\ 000_ \-\ 00000_ \-\ 0"/>
    <numFmt numFmtId="187" formatCode="000000000000"/>
    <numFmt numFmtId="188" formatCode="&quot;на &quot;dd/mm/yyyy&quot;, (руб.)&quot;"/>
    <numFmt numFmtId="189" formatCode="&quot;Отраслевой Код&quot;@"/>
    <numFmt numFmtId="190" formatCode="&quot;Отраслевой код&quot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48"/>
      <color indexed="8"/>
      <name val="EanGnivc"/>
      <family val="0"/>
    </font>
    <font>
      <sz val="11"/>
      <color indexed="8"/>
      <name val="Arial"/>
      <family val="2"/>
    </font>
    <font>
      <sz val="48"/>
      <color indexed="8"/>
      <name val="EAN JK"/>
      <family val="5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1" fillId="0" borderId="0" xfId="0" applyFont="1" applyAlignment="1">
      <alignment/>
    </xf>
    <xf numFmtId="186" fontId="9" fillId="32" borderId="0" xfId="0" applyNumberFormat="1" applyFont="1" applyFill="1" applyBorder="1" applyAlignment="1" applyProtection="1">
      <alignment wrapText="1"/>
      <protection/>
    </xf>
    <xf numFmtId="187" fontId="8" fillId="32" borderId="0" xfId="0" applyNumberFormat="1" applyFont="1" applyFill="1" applyBorder="1" applyAlignment="1" applyProtection="1">
      <alignment vertical="center" wrapText="1"/>
      <protection/>
    </xf>
    <xf numFmtId="186" fontId="9" fillId="32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87" fontId="8" fillId="32" borderId="0" xfId="0" applyNumberFormat="1" applyFont="1" applyFill="1" applyBorder="1" applyAlignment="1" applyProtection="1">
      <alignment vertical="center"/>
      <protection/>
    </xf>
    <xf numFmtId="0" fontId="3" fillId="32" borderId="11" xfId="0" applyNumberFormat="1" applyFont="1" applyFill="1" applyBorder="1" applyAlignment="1" applyProtection="1">
      <alignment horizontal="left" vertical="center" wrapText="1"/>
      <protection/>
    </xf>
    <xf numFmtId="0" fontId="3" fillId="32" borderId="0" xfId="0" applyNumberFormat="1" applyFont="1" applyFill="1" applyBorder="1" applyAlignment="1" applyProtection="1">
      <alignment horizontal="left" vertical="center"/>
      <protection/>
    </xf>
    <xf numFmtId="0" fontId="3" fillId="32" borderId="11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 wrapText="1"/>
      <protection/>
    </xf>
    <xf numFmtId="0" fontId="12" fillId="32" borderId="11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7" fontId="4" fillId="32" borderId="0" xfId="0" applyNumberFormat="1" applyFont="1" applyFill="1" applyBorder="1" applyAlignment="1" applyProtection="1">
      <alignment vertical="top" wrapText="1"/>
      <protection/>
    </xf>
    <xf numFmtId="0" fontId="3" fillId="32" borderId="0" xfId="0" applyNumberFormat="1" applyFont="1" applyFill="1" applyBorder="1" applyAlignment="1" applyProtection="1">
      <alignment horizontal="left" vertical="center" wrapText="1"/>
      <protection/>
    </xf>
    <xf numFmtId="49" fontId="5" fillId="32" borderId="13" xfId="0" applyNumberFormat="1" applyFont="1" applyFill="1" applyBorder="1" applyAlignment="1" applyProtection="1">
      <alignment horizontal="center" vertical="center" wrapText="1"/>
      <protection/>
    </xf>
    <xf numFmtId="49" fontId="5" fillId="32" borderId="0" xfId="0" applyNumberFormat="1" applyFont="1" applyFill="1" applyBorder="1" applyAlignment="1" applyProtection="1">
      <alignment horizontal="center" vertical="center" wrapText="1"/>
      <protection/>
    </xf>
    <xf numFmtId="49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0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1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2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3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8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1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2" xfId="0" applyNumberFormat="1" applyFont="1" applyFill="1" applyBorder="1" applyAlignment="1" applyProtection="1">
      <alignment horizontal="center" vertical="center" wrapText="1" shrinkToFit="1"/>
      <protection/>
    </xf>
    <xf numFmtId="0" fontId="2" fillId="32" borderId="0" xfId="0" applyNumberFormat="1" applyFont="1" applyFill="1" applyBorder="1" applyAlignment="1" applyProtection="1">
      <alignment horizontal="center" vertical="top" wrapText="1"/>
      <protection/>
    </xf>
    <xf numFmtId="190" fontId="4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 horizontal="left" vertical="center"/>
    </xf>
    <xf numFmtId="186" fontId="11" fillId="32" borderId="0" xfId="0" applyNumberFormat="1" applyFont="1" applyFill="1" applyBorder="1" applyAlignment="1" applyProtection="1">
      <alignment horizontal="left" vertical="top" wrapText="1"/>
      <protection/>
    </xf>
    <xf numFmtId="174" fontId="5" fillId="32" borderId="0" xfId="0" applyNumberFormat="1" applyFont="1" applyFill="1" applyBorder="1" applyAlignment="1" applyProtection="1">
      <alignment horizontal="left" vertical="center" wrapText="1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9" fillId="32" borderId="27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5" fillId="32" borderId="28" xfId="0" applyNumberFormat="1" applyFont="1" applyFill="1" applyBorder="1" applyAlignment="1" applyProtection="1">
      <alignment horizontal="center" vertical="center" wrapText="1"/>
      <protection/>
    </xf>
    <xf numFmtId="2" fontId="4" fillId="32" borderId="28" xfId="0" applyNumberFormat="1" applyFont="1" applyFill="1" applyBorder="1" applyAlignment="1" applyProtection="1">
      <alignment horizontal="center" vertical="center" wrapText="1"/>
      <protection/>
    </xf>
    <xf numFmtId="2" fontId="4" fillId="32" borderId="29" xfId="0" applyNumberFormat="1" applyFont="1" applyFill="1" applyBorder="1" applyAlignment="1" applyProtection="1">
      <alignment horizontal="center" vertical="center" wrapText="1"/>
      <protection/>
    </xf>
    <xf numFmtId="2" fontId="4" fillId="32" borderId="26" xfId="0" applyNumberFormat="1" applyFont="1" applyFill="1" applyBorder="1" applyAlignment="1" applyProtection="1">
      <alignment horizontal="center" vertical="center" wrapText="1"/>
      <protection/>
    </xf>
    <xf numFmtId="0" fontId="5" fillId="32" borderId="17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5" fillId="32" borderId="19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20" xfId="0" applyNumberFormat="1" applyFont="1" applyFill="1" applyBorder="1" applyAlignment="1" applyProtection="1">
      <alignment horizontal="center" vertical="center" wrapText="1"/>
      <protection/>
    </xf>
    <xf numFmtId="0" fontId="5" fillId="32" borderId="21" xfId="0" applyNumberFormat="1" applyFont="1" applyFill="1" applyBorder="1" applyAlignment="1" applyProtection="1">
      <alignment horizontal="center" vertical="center" wrapText="1"/>
      <protection/>
    </xf>
    <xf numFmtId="0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5" fillId="32" borderId="22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horizontal="left" vertical="top" wrapText="1"/>
      <protection/>
    </xf>
    <xf numFmtId="0" fontId="14" fillId="32" borderId="11" xfId="0" applyNumberFormat="1" applyFont="1" applyFill="1" applyBorder="1" applyAlignment="1" applyProtection="1">
      <alignment horizontal="left" vertical="center"/>
      <protection/>
    </xf>
    <xf numFmtId="0" fontId="9" fillId="32" borderId="11" xfId="0" applyNumberFormat="1" applyFont="1" applyFill="1" applyBorder="1" applyAlignment="1" applyProtection="1">
      <alignment horizontal="left" vertical="center"/>
      <protection/>
    </xf>
    <xf numFmtId="181" fontId="5" fillId="32" borderId="28" xfId="0" applyNumberFormat="1" applyFont="1" applyFill="1" applyBorder="1" applyAlignment="1" applyProtection="1">
      <alignment horizontal="center" vertical="center" wrapText="1" shrinkToFit="1"/>
      <protection/>
    </xf>
    <xf numFmtId="0" fontId="3" fillId="32" borderId="0" xfId="0" applyNumberFormat="1" applyFont="1" applyFill="1" applyBorder="1" applyAlignment="1" applyProtection="1">
      <alignment horizontal="center" vertical="top" wrapText="1"/>
      <protection/>
    </xf>
    <xf numFmtId="175" fontId="5" fillId="32" borderId="0" xfId="0" applyNumberFormat="1" applyFont="1" applyFill="1" applyBorder="1" applyAlignment="1" applyProtection="1">
      <alignment horizontal="left" vertical="center" wrapText="1"/>
      <protection/>
    </xf>
    <xf numFmtId="186" fontId="11" fillId="32" borderId="0" xfId="0" applyNumberFormat="1" applyFont="1" applyFill="1" applyBorder="1" applyAlignment="1" applyProtection="1">
      <alignment horizontal="left" vertical="center" wrapText="1"/>
      <protection/>
    </xf>
    <xf numFmtId="49" fontId="12" fillId="32" borderId="27" xfId="0" applyNumberFormat="1" applyFont="1" applyFill="1" applyBorder="1" applyAlignment="1" applyProtection="1">
      <alignment horizontal="center" vertical="center"/>
      <protection/>
    </xf>
    <xf numFmtId="190" fontId="6" fillId="32" borderId="0" xfId="0" applyNumberFormat="1" applyFont="1" applyFill="1" applyBorder="1" applyAlignment="1" applyProtection="1">
      <alignment horizontal="right" vertical="top" wrapText="1"/>
      <protection/>
    </xf>
    <xf numFmtId="182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180" fontId="5" fillId="32" borderId="28" xfId="0" applyNumberFormat="1" applyFont="1" applyFill="1" applyBorder="1" applyAlignment="1" applyProtection="1">
      <alignment horizontal="center" vertical="center" wrapText="1" shrinkToFit="1"/>
      <protection locked="0"/>
    </xf>
    <xf numFmtId="187" fontId="10" fillId="0" borderId="3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4" fillId="32" borderId="0" xfId="0" applyNumberFormat="1" applyFont="1" applyFill="1" applyBorder="1" applyAlignment="1" applyProtection="1">
      <alignment horizontal="right" vertical="top" wrapText="1"/>
      <protection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179" fontId="5" fillId="32" borderId="28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W55"/>
  <sheetViews>
    <sheetView showGridLines="0" tabSelected="1" zoomScale="148" zoomScaleNormal="148" zoomScalePageLayoutView="0" workbookViewId="0" topLeftCell="D59">
      <selection activeCell="AX38" sqref="AX38"/>
    </sheetView>
  </sheetViews>
  <sheetFormatPr defaultColWidth="9.140625" defaultRowHeight="15"/>
  <cols>
    <col min="1" max="1" width="0.13671875" style="1" hidden="1" customWidth="1"/>
    <col min="2" max="2" width="5.421875" style="1" customWidth="1"/>
    <col min="3" max="3" width="2.57421875" style="1" customWidth="1"/>
    <col min="4" max="4" width="12.7109375" style="1" customWidth="1"/>
    <col min="5" max="5" width="0.71875" style="1" customWidth="1"/>
    <col min="6" max="6" width="7.57421875" style="1" customWidth="1"/>
    <col min="7" max="7" width="0.13671875" style="1" customWidth="1"/>
    <col min="8" max="8" width="0.42578125" style="1" customWidth="1"/>
    <col min="9" max="10" width="0.13671875" style="1" customWidth="1"/>
    <col min="11" max="11" width="0.2890625" style="1" customWidth="1"/>
    <col min="12" max="13" width="0.13671875" style="1" customWidth="1"/>
    <col min="14" max="14" width="0.2890625" style="1" customWidth="1"/>
    <col min="15" max="15" width="0.13671875" style="1" customWidth="1"/>
    <col min="16" max="16" width="12.28125" style="1" customWidth="1"/>
    <col min="17" max="18" width="0.2890625" style="1" customWidth="1"/>
    <col min="19" max="19" width="0.42578125" style="1" customWidth="1"/>
    <col min="20" max="20" width="0.2890625" style="1" customWidth="1"/>
    <col min="21" max="21" width="0.42578125" style="1" customWidth="1"/>
    <col min="22" max="22" width="0.13671875" style="1" customWidth="1"/>
    <col min="23" max="23" width="0.42578125" style="1" customWidth="1"/>
    <col min="24" max="24" width="2.28125" style="1" customWidth="1"/>
    <col min="25" max="25" width="0.71875" style="1" customWidth="1"/>
    <col min="26" max="26" width="6.140625" style="1" customWidth="1"/>
    <col min="27" max="27" width="0.5625" style="1" hidden="1" customWidth="1"/>
    <col min="28" max="28" width="1.1484375" style="1" hidden="1" customWidth="1"/>
    <col min="29" max="29" width="0.5625" style="1" customWidth="1"/>
    <col min="30" max="30" width="5.57421875" style="1" customWidth="1"/>
    <col min="31" max="31" width="0.13671875" style="1" customWidth="1"/>
    <col min="32" max="32" width="0.71875" style="1" customWidth="1"/>
    <col min="33" max="33" width="0.2890625" style="1" customWidth="1"/>
    <col min="34" max="34" width="5.140625" style="1" customWidth="1"/>
    <col min="35" max="35" width="0.5625" style="1" hidden="1" customWidth="1"/>
    <col min="36" max="36" width="12.28125" style="1" customWidth="1"/>
    <col min="37" max="37" width="0.5625" style="1" hidden="1" customWidth="1"/>
    <col min="38" max="38" width="0.71875" style="1" hidden="1" customWidth="1"/>
    <col min="39" max="39" width="0.85546875" style="1" hidden="1" customWidth="1"/>
    <col min="40" max="40" width="11.28125" style="1" customWidth="1"/>
    <col min="41" max="41" width="0.5625" style="1" customWidth="1"/>
    <col min="42" max="42" width="0.5625" style="1" hidden="1" customWidth="1"/>
    <col min="43" max="43" width="0.13671875" style="1" customWidth="1"/>
    <col min="44" max="44" width="0.71875" style="1" hidden="1" customWidth="1"/>
    <col min="45" max="45" width="0.13671875" style="1" hidden="1" customWidth="1"/>
    <col min="46" max="46" width="0.13671875" style="1" customWidth="1"/>
    <col min="47" max="47" width="0.2890625" style="1" customWidth="1"/>
    <col min="48" max="48" width="0.13671875" style="1" customWidth="1"/>
    <col min="49" max="16384" width="9.140625" style="1" customWidth="1"/>
  </cols>
  <sheetData>
    <row r="1" spans="1:30" ht="3" customHeight="1">
      <c r="A1" s="5"/>
      <c r="B1" s="5"/>
      <c r="C1" s="5"/>
      <c r="D1" s="5"/>
      <c r="E1" s="5"/>
      <c r="F1" s="6"/>
      <c r="H1" s="3" t="str">
        <f>Штрих</f>
        <v>|1d55aa-CEFHJB|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43" ht="8.25" customHeight="1">
      <c r="A2" s="5"/>
      <c r="B2" s="5"/>
      <c r="C2" s="5"/>
      <c r="D2" s="5"/>
      <c r="E2" s="5"/>
      <c r="F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M2" s="74" t="s">
        <v>0</v>
      </c>
      <c r="AN2" s="74"/>
      <c r="AO2" s="74"/>
      <c r="AP2" s="74"/>
      <c r="AQ2" s="74"/>
    </row>
    <row r="3" spans="1:30" ht="0.75" customHeight="1">
      <c r="A3" s="5"/>
      <c r="B3" s="5"/>
      <c r="C3" s="5"/>
      <c r="D3" s="5"/>
      <c r="E3" s="5"/>
      <c r="F3" s="6"/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42" ht="22.5" customHeight="1">
      <c r="A4" s="5"/>
      <c r="B4" s="5"/>
      <c r="C4" s="5"/>
      <c r="D4" s="5"/>
      <c r="E4" s="5"/>
      <c r="F4" s="6"/>
      <c r="G4" s="89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78" t="s">
        <v>18</v>
      </c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</row>
    <row r="5" spans="1:30" ht="4.5" customHeight="1">
      <c r="A5" s="5"/>
      <c r="B5" s="5"/>
      <c r="C5" s="5"/>
      <c r="D5" s="5"/>
      <c r="E5" s="5"/>
      <c r="F5" s="6"/>
      <c r="G5" s="89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</row>
    <row r="6" spans="1:43" ht="6.75" customHeight="1">
      <c r="A6" s="5"/>
      <c r="B6" s="5"/>
      <c r="C6" s="5"/>
      <c r="D6" s="5"/>
      <c r="E6" s="5"/>
      <c r="F6" s="6"/>
      <c r="G6" s="89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F6" s="90" t="s">
        <v>19</v>
      </c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</row>
    <row r="7" spans="1:43" ht="0.75" customHeight="1" hidden="1">
      <c r="A7" s="5"/>
      <c r="B7" s="5"/>
      <c r="C7" s="5"/>
      <c r="D7" s="5"/>
      <c r="E7" s="5"/>
      <c r="F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</row>
    <row r="8" spans="1:43" ht="12.75" customHeight="1">
      <c r="A8" s="5"/>
      <c r="B8" s="5"/>
      <c r="C8" s="5"/>
      <c r="D8" s="48" t="s">
        <v>1</v>
      </c>
      <c r="E8" s="48"/>
      <c r="F8" s="6"/>
      <c r="I8" s="4"/>
      <c r="J8" s="4" t="s">
        <v>15</v>
      </c>
      <c r="K8" s="4"/>
      <c r="L8" s="76" t="s">
        <v>7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</row>
    <row r="9" spans="1:43" ht="0.75" customHeight="1">
      <c r="A9" s="5"/>
      <c r="B9" s="5"/>
      <c r="C9" s="5"/>
      <c r="D9" s="48"/>
      <c r="E9" s="48"/>
      <c r="F9" s="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</row>
    <row r="10" spans="1:6" ht="0.75" customHeight="1">
      <c r="A10" s="5"/>
      <c r="B10" s="5"/>
      <c r="C10" s="5"/>
      <c r="D10" s="48"/>
      <c r="E10" s="48"/>
      <c r="F10" s="6"/>
    </row>
    <row r="11" spans="1:47" ht="4.5" customHeight="1">
      <c r="A11" s="5"/>
      <c r="B11" s="5"/>
      <c r="C11" s="5"/>
      <c r="D11" s="48"/>
      <c r="E11" s="48"/>
      <c r="F11" s="6"/>
      <c r="I11" s="70" t="s">
        <v>16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</row>
    <row r="12" spans="1:75" ht="67.5" customHeight="1">
      <c r="A12" s="5"/>
      <c r="B12" s="5"/>
      <c r="C12" s="5"/>
      <c r="D12" s="5"/>
      <c r="E12" s="5"/>
      <c r="F12" s="6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6" ht="0.75" customHeight="1">
      <c r="A13" s="5"/>
      <c r="B13" s="5"/>
      <c r="C13" s="5"/>
      <c r="D13" s="5"/>
      <c r="E13" s="5"/>
      <c r="F13" s="6"/>
    </row>
    <row r="14" spans="1:75" ht="15.75" customHeight="1">
      <c r="A14" s="5"/>
      <c r="B14" s="5"/>
      <c r="C14" s="5"/>
      <c r="D14" s="48" t="s">
        <v>3</v>
      </c>
      <c r="E14" s="48"/>
      <c r="F14" s="6"/>
      <c r="J14" s="14" t="s">
        <v>13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71" t="s">
        <v>22</v>
      </c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14"/>
      <c r="AP14" s="14"/>
      <c r="AQ14" s="14"/>
      <c r="AR14" s="14"/>
      <c r="AS14" s="14"/>
      <c r="AT14" s="14"/>
      <c r="AU14" s="14"/>
      <c r="AV14" s="14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5.75" customHeight="1">
      <c r="A15" s="5"/>
      <c r="B15" s="5"/>
      <c r="C15" s="5"/>
      <c r="D15" s="5"/>
      <c r="E15" s="5"/>
      <c r="F15" s="6"/>
      <c r="J15" s="12"/>
      <c r="K15" s="85" t="s">
        <v>11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11"/>
      <c r="Z15" s="11"/>
      <c r="AA15" s="11"/>
      <c r="AB15" s="11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2"/>
      <c r="AP15" s="12"/>
      <c r="AQ15" s="12"/>
      <c r="AR15" s="12"/>
      <c r="AS15" s="12"/>
      <c r="AT15" s="12"/>
      <c r="AU15" s="12"/>
      <c r="AV15" s="12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5.75" customHeight="1">
      <c r="A16" s="5"/>
      <c r="B16" s="5"/>
      <c r="C16" s="5"/>
      <c r="D16" s="5"/>
      <c r="E16" s="5"/>
      <c r="F16" s="6"/>
      <c r="J16" s="12"/>
      <c r="K16" s="53" t="s">
        <v>12</v>
      </c>
      <c r="L16" s="54"/>
      <c r="M16" s="54"/>
      <c r="N16" s="54"/>
      <c r="O16" s="54"/>
      <c r="P16" s="54"/>
      <c r="Q16" s="14"/>
      <c r="R16" s="14"/>
      <c r="S16" s="14"/>
      <c r="T16" s="14"/>
      <c r="U16" s="14"/>
      <c r="V16" s="11"/>
      <c r="W16" s="11"/>
      <c r="X16" s="11"/>
      <c r="Y16" s="11"/>
      <c r="Z16" s="11"/>
      <c r="AA16" s="11"/>
      <c r="AB16" s="11"/>
      <c r="AC16" s="11"/>
      <c r="AD16" s="77" t="s">
        <v>17</v>
      </c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12"/>
      <c r="AP16" s="12"/>
      <c r="AQ16" s="12"/>
      <c r="AR16" s="12"/>
      <c r="AS16" s="12"/>
      <c r="AT16" s="12"/>
      <c r="AU16" s="12"/>
      <c r="AV16" s="12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9.75" customHeight="1">
      <c r="A17" s="5"/>
      <c r="B17" s="5"/>
      <c r="C17" s="5"/>
      <c r="D17" s="5"/>
      <c r="E17" s="5"/>
      <c r="F17" s="6"/>
      <c r="K17" s="75" t="s">
        <v>7</v>
      </c>
      <c r="L17" s="75"/>
      <c r="M17" s="75"/>
      <c r="N17" s="75"/>
      <c r="O17" s="75"/>
      <c r="P17" s="75"/>
      <c r="Q17" s="75"/>
      <c r="R17" s="75"/>
      <c r="S17" s="75"/>
      <c r="T17" s="75"/>
      <c r="V17" s="52" t="s">
        <v>7</v>
      </c>
      <c r="W17" s="52"/>
      <c r="X17" s="52"/>
      <c r="Y17" s="52"/>
      <c r="Z17" s="52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40" ht="21.75" customHeight="1" hidden="1">
      <c r="A18" s="5"/>
      <c r="B18" s="5"/>
      <c r="C18" s="5"/>
      <c r="D18" s="5"/>
      <c r="E18" s="5"/>
      <c r="F18" s="6"/>
      <c r="I18" s="86" t="s">
        <v>7</v>
      </c>
      <c r="J18" s="86"/>
      <c r="K18" s="86"/>
      <c r="L18" s="86"/>
      <c r="M18" s="86"/>
      <c r="N18" s="86"/>
      <c r="O18" s="86"/>
      <c r="P18" s="86"/>
      <c r="Q18" s="73" t="str">
        <f>НачПо</f>
        <v> </v>
      </c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91" t="s">
        <v>8</v>
      </c>
      <c r="AD18" s="92"/>
      <c r="AE18" s="92"/>
      <c r="AF18" s="92"/>
      <c r="AG18" s="92"/>
      <c r="AH18" s="93"/>
      <c r="AI18" s="94" t="s">
        <v>7</v>
      </c>
      <c r="AJ18" s="94"/>
      <c r="AK18" s="57" t="s">
        <v>2</v>
      </c>
      <c r="AL18" s="57"/>
      <c r="AM18" s="57"/>
      <c r="AN18" s="57"/>
    </row>
    <row r="19" spans="1:40" ht="11.25" customHeight="1" hidden="1">
      <c r="A19" s="5"/>
      <c r="B19" s="5"/>
      <c r="C19" s="5"/>
      <c r="D19" s="5"/>
      <c r="E19" s="5"/>
      <c r="F19" s="6"/>
      <c r="I19" s="86"/>
      <c r="J19" s="86"/>
      <c r="K19" s="86"/>
      <c r="L19" s="86"/>
      <c r="M19" s="86"/>
      <c r="N19" s="86"/>
      <c r="O19" s="86"/>
      <c r="P19" s="86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38"/>
      <c r="AD19" s="38"/>
      <c r="AE19" s="38"/>
      <c r="AF19" s="38"/>
      <c r="AG19" s="38"/>
      <c r="AH19" s="38"/>
      <c r="AI19" s="94"/>
      <c r="AJ19" s="94"/>
      <c r="AK19" s="57"/>
      <c r="AL19" s="57"/>
      <c r="AM19" s="57"/>
      <c r="AN19" s="57"/>
    </row>
    <row r="20" spans="1:6" ht="0.75" customHeight="1" hidden="1">
      <c r="A20" s="5"/>
      <c r="B20" s="5"/>
      <c r="C20" s="5"/>
      <c r="D20" s="5"/>
      <c r="E20" s="5"/>
      <c r="F20" s="6"/>
    </row>
    <row r="21" spans="1:40" ht="1.5" customHeight="1" hidden="1">
      <c r="A21" s="5"/>
      <c r="B21" s="5"/>
      <c r="C21" s="5"/>
      <c r="D21" s="5"/>
      <c r="E21" s="5"/>
      <c r="F21" s="6"/>
      <c r="J21" s="59">
        <v>0</v>
      </c>
      <c r="K21" s="59"/>
      <c r="L21" s="59"/>
      <c r="M21" s="59"/>
      <c r="N21" s="59"/>
      <c r="O21" s="59"/>
      <c r="P21" s="59"/>
      <c r="Q21" s="59">
        <v>0</v>
      </c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>
        <v>0</v>
      </c>
      <c r="AD21" s="59"/>
      <c r="AE21" s="59"/>
      <c r="AF21" s="59"/>
      <c r="AG21" s="59"/>
      <c r="AH21" s="59"/>
      <c r="AI21" s="59">
        <v>0</v>
      </c>
      <c r="AJ21" s="59"/>
      <c r="AK21" s="59">
        <f>НачАвансСум+ДолгПредСум</f>
        <v>0</v>
      </c>
      <c r="AL21" s="59"/>
      <c r="AM21" s="59"/>
      <c r="AN21" s="59"/>
    </row>
    <row r="22" spans="1:57" ht="12.75" customHeight="1" hidden="1">
      <c r="A22" s="5"/>
      <c r="B22" s="5"/>
      <c r="C22" s="5"/>
      <c r="F22" s="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BB22" s="5"/>
      <c r="BC22" s="5"/>
      <c r="BD22" s="5"/>
      <c r="BE22" s="5"/>
    </row>
    <row r="23" spans="1:6" ht="0.75" customHeight="1">
      <c r="A23" s="5"/>
      <c r="B23" s="5"/>
      <c r="C23" s="5"/>
      <c r="D23" s="5"/>
      <c r="E23" s="5"/>
      <c r="F23" s="6"/>
    </row>
    <row r="24" spans="1:57" ht="15.75" customHeight="1">
      <c r="A24" s="5"/>
      <c r="B24" s="17"/>
      <c r="C24" s="17"/>
      <c r="D24" s="17"/>
      <c r="E24" s="17"/>
      <c r="F24" s="18"/>
      <c r="G24" s="17"/>
      <c r="H24" s="17"/>
      <c r="I24" s="17"/>
      <c r="J24" s="17"/>
      <c r="K24" s="8" t="s">
        <v>7</v>
      </c>
      <c r="L24" s="8"/>
      <c r="M24" s="8"/>
      <c r="N24" s="8"/>
      <c r="O24" s="8"/>
      <c r="P24" s="10" t="s">
        <v>9</v>
      </c>
      <c r="Q24" s="8"/>
      <c r="R24" s="8"/>
      <c r="S24" s="8"/>
      <c r="T24" s="8"/>
      <c r="U24" s="8"/>
      <c r="V24" s="8"/>
      <c r="W24" s="8"/>
      <c r="X24" s="10" t="s">
        <v>10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5"/>
      <c r="AX24" s="5"/>
      <c r="AY24" s="5"/>
      <c r="AZ24" s="5"/>
      <c r="BA24" s="5"/>
      <c r="BB24" s="5"/>
      <c r="BC24" s="5"/>
      <c r="BD24" s="5"/>
      <c r="BE24" s="5"/>
    </row>
    <row r="25" spans="1:6" ht="4.5" customHeight="1">
      <c r="A25" s="5"/>
      <c r="B25" s="5"/>
      <c r="C25" s="5"/>
      <c r="D25" s="5"/>
      <c r="E25" s="5"/>
      <c r="F25" s="6"/>
    </row>
    <row r="26" spans="1:30" ht="0.75" customHeight="1">
      <c r="A26" s="5"/>
      <c r="B26" s="5"/>
      <c r="C26" s="5"/>
      <c r="D26" s="5"/>
      <c r="E26" s="5"/>
      <c r="F26" s="6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 spans="1:48" ht="1.5" customHeight="1">
      <c r="A27" s="5"/>
      <c r="B27" s="5"/>
      <c r="C27" s="5"/>
      <c r="D27" s="5"/>
      <c r="E27" s="5"/>
      <c r="F27" s="6"/>
      <c r="G27" s="95" t="s">
        <v>4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8.25" customHeight="1">
      <c r="A28" s="5"/>
      <c r="B28" s="5"/>
      <c r="C28" s="5"/>
      <c r="D28" s="5"/>
      <c r="E28" s="5"/>
      <c r="F28" s="6"/>
      <c r="G28" s="95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"/>
      <c r="AF28" s="5"/>
      <c r="AG28" s="5"/>
      <c r="AH28" s="5"/>
      <c r="AI28" s="5"/>
      <c r="AJ28" s="5"/>
      <c r="AK28" s="5"/>
      <c r="AL28" s="5"/>
      <c r="AM28" s="5"/>
      <c r="AN28" s="74" t="s">
        <v>0</v>
      </c>
      <c r="AO28" s="74"/>
      <c r="AP28" s="74"/>
      <c r="AQ28" s="74"/>
      <c r="AR28" s="74"/>
      <c r="AS28" s="74"/>
      <c r="AT28" s="5"/>
      <c r="AU28" s="5"/>
      <c r="AV28" s="5"/>
    </row>
    <row r="29" spans="1:48" ht="0.75" customHeight="1">
      <c r="A29" s="5"/>
      <c r="B29" s="5"/>
      <c r="C29" s="5"/>
      <c r="D29" s="5"/>
      <c r="E29" s="5"/>
      <c r="F29" s="6"/>
      <c r="G29" s="95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6" customHeight="1">
      <c r="A30" s="5"/>
      <c r="B30" s="5"/>
      <c r="C30" s="5"/>
      <c r="D30" s="5"/>
      <c r="E30" s="5"/>
      <c r="F30" s="6"/>
      <c r="G30" s="95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"/>
      <c r="AF30" s="5"/>
      <c r="AG30" s="19" t="s">
        <v>6</v>
      </c>
      <c r="AH30" s="49" t="s">
        <v>20</v>
      </c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5"/>
      <c r="AT30" s="5"/>
      <c r="AU30" s="5"/>
      <c r="AV30" s="5"/>
    </row>
    <row r="31" spans="1:48" ht="5.25" customHeight="1">
      <c r="A31" s="5"/>
      <c r="B31" s="5"/>
      <c r="C31" s="48" t="s">
        <v>5</v>
      </c>
      <c r="D31" s="48"/>
      <c r="E31" s="5"/>
      <c r="F31" s="6"/>
      <c r="G31" s="95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"/>
      <c r="AF31" s="5"/>
      <c r="AG31" s="1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5"/>
      <c r="AT31" s="5"/>
      <c r="AU31" s="5"/>
      <c r="AV31" s="5"/>
    </row>
    <row r="32" spans="1:48" ht="4.5" customHeight="1">
      <c r="A32" s="5"/>
      <c r="B32" s="5"/>
      <c r="C32" s="48"/>
      <c r="D32" s="48"/>
      <c r="E32" s="5"/>
      <c r="F32" s="6"/>
      <c r="G32" s="95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2.25" customHeight="1">
      <c r="A33" s="5"/>
      <c r="B33" s="5"/>
      <c r="C33" s="48"/>
      <c r="D33" s="48"/>
      <c r="E33" s="5"/>
      <c r="F33" s="6"/>
      <c r="G33" s="95"/>
      <c r="H33" s="5"/>
      <c r="I33" s="5"/>
      <c r="J33" s="2" t="str">
        <f>Штрих</f>
        <v>|1d55aa-CEFHJB|</v>
      </c>
      <c r="K33" s="2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"/>
      <c r="AF33" s="5"/>
      <c r="AG33" s="5"/>
      <c r="AH33" s="90" t="str">
        <f>ИмяОпер</f>
        <v>Код субсидии 00000000000000000910</v>
      </c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5"/>
      <c r="AV33" s="5"/>
    </row>
    <row r="34" spans="1:48" ht="3" customHeight="1">
      <c r="A34" s="5"/>
      <c r="B34" s="5"/>
      <c r="C34" s="48"/>
      <c r="D34" s="48"/>
      <c r="E34" s="5"/>
      <c r="F34" s="6"/>
      <c r="G34" s="95"/>
      <c r="H34" s="5"/>
      <c r="I34" s="5"/>
      <c r="J34" s="2"/>
      <c r="K34" s="2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"/>
      <c r="AF34" s="5"/>
      <c r="AG34" s="5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5"/>
      <c r="AV34" s="5"/>
    </row>
    <row r="35" spans="1:48" ht="18" customHeight="1">
      <c r="A35" s="5"/>
      <c r="B35" s="5"/>
      <c r="C35" s="5"/>
      <c r="D35" s="5"/>
      <c r="E35" s="5"/>
      <c r="F35" s="6"/>
      <c r="G35" s="95"/>
      <c r="H35" s="5"/>
      <c r="I35" s="5"/>
      <c r="J35" s="2"/>
      <c r="K35" s="2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"/>
      <c r="AF35" s="5"/>
      <c r="AG35" s="5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5"/>
      <c r="AV35" s="5"/>
    </row>
    <row r="36" spans="1:48" ht="0.75" customHeight="1">
      <c r="A36" s="5"/>
      <c r="B36" s="5"/>
      <c r="C36" s="5"/>
      <c r="D36" s="5"/>
      <c r="E36" s="5"/>
      <c r="F36" s="6"/>
      <c r="G36" s="95"/>
      <c r="H36" s="5"/>
      <c r="I36" s="5"/>
      <c r="J36" s="2"/>
      <c r="K36" s="2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"/>
      <c r="AF36" s="5"/>
      <c r="AG36" s="5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5"/>
      <c r="AV36" s="5"/>
    </row>
    <row r="37" spans="1:48" ht="0.75" customHeight="1">
      <c r="A37" s="5"/>
      <c r="B37" s="5"/>
      <c r="C37" s="5"/>
      <c r="D37" s="5"/>
      <c r="E37" s="5"/>
      <c r="F37" s="6"/>
      <c r="G37" s="95"/>
      <c r="H37" s="5"/>
      <c r="I37" s="5"/>
      <c r="J37" s="5"/>
      <c r="K37" s="5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105.75" customHeight="1">
      <c r="A38" s="5"/>
      <c r="B38" s="5"/>
      <c r="C38" s="5"/>
      <c r="D38" s="5"/>
      <c r="E38" s="5"/>
      <c r="F38" s="6"/>
      <c r="G38" s="95"/>
      <c r="H38" s="5"/>
      <c r="I38" s="5"/>
      <c r="J38" s="5"/>
      <c r="K38" s="5"/>
      <c r="L38" s="5"/>
      <c r="M38" s="5"/>
      <c r="N38" s="5"/>
      <c r="O38" s="70" t="str">
        <f>Тело</f>
        <v>                                                                 OKTMO 69701000
р/счет 40701810300003000001 ИНН 7017003740 КПП 701701001
ОТДЕЛЕНИЕ ТОМСК Г ТОМСК, БИК 046902001
ДФ АТ(МАУ ИМЦ, л/с 30920ИНМЦ0115)
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5"/>
    </row>
    <row r="39" spans="1:48" ht="1.5" customHeight="1">
      <c r="A39" s="5"/>
      <c r="B39" s="5"/>
      <c r="C39" s="5"/>
      <c r="D39" s="5"/>
      <c r="E39" s="5"/>
      <c r="F39" s="6"/>
      <c r="G39" s="9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15" customHeight="1">
      <c r="A40" s="5"/>
      <c r="B40" s="5"/>
      <c r="C40" s="48" t="s">
        <v>3</v>
      </c>
      <c r="D40" s="48"/>
      <c r="E40" s="5"/>
      <c r="F40" s="6"/>
      <c r="G40" s="95"/>
      <c r="H40" s="5"/>
      <c r="I40" s="5"/>
      <c r="J40" s="5"/>
      <c r="K40" s="5"/>
      <c r="L40" s="5"/>
      <c r="M40" s="5"/>
      <c r="N40" s="20" t="str">
        <f>J14</f>
        <v>Назначение платежа:   </v>
      </c>
      <c r="O40" s="20"/>
      <c r="P40" s="14" t="s">
        <v>14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71" t="s">
        <v>21</v>
      </c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15"/>
      <c r="AP40" s="20"/>
      <c r="AQ40" s="20"/>
      <c r="AR40" s="20"/>
      <c r="AS40" s="20"/>
      <c r="AT40" s="20"/>
      <c r="AU40" s="20"/>
      <c r="AV40" s="20"/>
    </row>
    <row r="41" spans="1:48" ht="15" customHeight="1">
      <c r="A41" s="5"/>
      <c r="B41" s="5"/>
      <c r="C41" s="5"/>
      <c r="D41" s="5"/>
      <c r="E41" s="5"/>
      <c r="F41" s="6"/>
      <c r="G41" s="95"/>
      <c r="H41" s="5"/>
      <c r="I41" s="5"/>
      <c r="J41" s="5"/>
      <c r="K41" s="5"/>
      <c r="L41" s="5"/>
      <c r="M41" s="5"/>
      <c r="N41" s="20"/>
      <c r="O41" s="20"/>
      <c r="P41" s="14" t="s">
        <v>11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5"/>
      <c r="AP41" s="20"/>
      <c r="AQ41" s="20"/>
      <c r="AR41" s="20"/>
      <c r="AS41" s="20"/>
      <c r="AT41" s="20"/>
      <c r="AU41" s="20"/>
      <c r="AV41" s="20"/>
    </row>
    <row r="42" spans="1:48" ht="15" customHeight="1">
      <c r="A42" s="5"/>
      <c r="B42" s="5"/>
      <c r="C42" s="5"/>
      <c r="D42" s="5"/>
      <c r="E42" s="5"/>
      <c r="F42" s="6"/>
      <c r="G42" s="95"/>
      <c r="H42" s="5"/>
      <c r="I42" s="5"/>
      <c r="J42" s="5"/>
      <c r="K42" s="5"/>
      <c r="L42" s="5"/>
      <c r="M42" s="5"/>
      <c r="N42" s="20"/>
      <c r="O42" s="20"/>
      <c r="P42" s="14" t="s">
        <v>12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55">
        <v>200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6"/>
      <c r="AP42" s="56"/>
      <c r="AQ42" s="56"/>
      <c r="AR42" s="56"/>
      <c r="AS42" s="56"/>
      <c r="AT42" s="56"/>
      <c r="AU42" s="56"/>
      <c r="AV42" s="56"/>
    </row>
    <row r="43" spans="1:48" ht="9" customHeight="1">
      <c r="A43" s="5"/>
      <c r="B43" s="5"/>
      <c r="C43" s="5"/>
      <c r="D43" s="5"/>
      <c r="E43" s="5"/>
      <c r="F43" s="6"/>
      <c r="G43" s="95"/>
      <c r="H43" s="5"/>
      <c r="I43" s="5"/>
      <c r="J43" s="5"/>
      <c r="K43" s="5"/>
      <c r="L43" s="5"/>
      <c r="M43" s="5"/>
      <c r="N43" s="75" t="str">
        <f>ДолгНа</f>
        <v> </v>
      </c>
      <c r="O43" s="75"/>
      <c r="P43" s="75"/>
      <c r="Q43" s="75"/>
      <c r="R43" s="75"/>
      <c r="S43" s="75"/>
      <c r="T43" s="75"/>
      <c r="U43" s="75"/>
      <c r="V43" s="75"/>
      <c r="W43" s="5"/>
      <c r="X43" s="52" t="str">
        <f>ДолгНаСум</f>
        <v> </v>
      </c>
      <c r="Y43" s="52"/>
      <c r="Z43" s="52"/>
      <c r="AA43" s="52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.5" customHeight="1">
      <c r="A44" s="5"/>
      <c r="B44" s="5"/>
      <c r="C44" s="5"/>
      <c r="D44" s="5"/>
      <c r="E44" s="5"/>
      <c r="F44" s="6"/>
      <c r="G44" s="9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7.5" customHeight="1" hidden="1">
      <c r="A45" s="5"/>
      <c r="B45" s="5"/>
      <c r="C45" s="5"/>
      <c r="D45" s="5"/>
      <c r="E45" s="5"/>
      <c r="F45" s="6"/>
      <c r="G45" s="95"/>
      <c r="H45" s="5"/>
      <c r="I45" s="5"/>
      <c r="J45" s="5"/>
      <c r="K45" s="5"/>
      <c r="L45" s="5"/>
      <c r="M45" s="26" t="str">
        <f>НачПо</f>
        <v> </v>
      </c>
      <c r="N45" s="27"/>
      <c r="O45" s="27"/>
      <c r="P45" s="27"/>
      <c r="Q45" s="27"/>
      <c r="R45" s="28"/>
      <c r="S45" s="39" t="str">
        <f>ПрОпл</f>
        <v> </v>
      </c>
      <c r="T45" s="40"/>
      <c r="U45" s="40"/>
      <c r="V45" s="40"/>
      <c r="W45" s="40"/>
      <c r="X45" s="40"/>
      <c r="Y45" s="40"/>
      <c r="Z45" s="40"/>
      <c r="AA45" s="40"/>
      <c r="AB45" s="40"/>
      <c r="AC45" s="41"/>
      <c r="AD45" s="79" t="str">
        <f>AC18</f>
        <v>Долг(+)
Переплата (-)</v>
      </c>
      <c r="AE45" s="80"/>
      <c r="AF45" s="80"/>
      <c r="AG45" s="80"/>
      <c r="AH45" s="80"/>
      <c r="AI45" s="81"/>
      <c r="AJ45" s="35" t="str">
        <f>НачАванс</f>
        <v> </v>
      </c>
      <c r="AK45" s="21"/>
      <c r="AL45" s="61" t="s">
        <v>2</v>
      </c>
      <c r="AM45" s="62"/>
      <c r="AN45" s="62"/>
      <c r="AO45" s="63"/>
      <c r="AP45" s="5"/>
      <c r="AQ45" s="5"/>
      <c r="AR45" s="5"/>
      <c r="AS45" s="5"/>
      <c r="AT45" s="5"/>
      <c r="AU45" s="5"/>
      <c r="AV45" s="5"/>
    </row>
    <row r="46" spans="1:48" ht="12" customHeight="1" hidden="1">
      <c r="A46" s="5"/>
      <c r="B46" s="5"/>
      <c r="E46" s="5"/>
      <c r="F46" s="6"/>
      <c r="G46" s="95"/>
      <c r="H46" s="5"/>
      <c r="I46" s="5"/>
      <c r="J46" s="5"/>
      <c r="K46" s="5"/>
      <c r="L46" s="5"/>
      <c r="M46" s="29"/>
      <c r="N46" s="30"/>
      <c r="O46" s="30"/>
      <c r="P46" s="30"/>
      <c r="Q46" s="30"/>
      <c r="R46" s="31"/>
      <c r="S46" s="42"/>
      <c r="T46" s="43"/>
      <c r="U46" s="43"/>
      <c r="V46" s="43"/>
      <c r="W46" s="43"/>
      <c r="X46" s="43"/>
      <c r="Y46" s="43"/>
      <c r="Z46" s="43"/>
      <c r="AA46" s="43"/>
      <c r="AB46" s="43"/>
      <c r="AC46" s="44"/>
      <c r="AD46" s="82"/>
      <c r="AE46" s="83"/>
      <c r="AF46" s="83"/>
      <c r="AG46" s="83"/>
      <c r="AH46" s="83"/>
      <c r="AI46" s="84"/>
      <c r="AJ46" s="36"/>
      <c r="AK46" s="22"/>
      <c r="AL46" s="64"/>
      <c r="AM46" s="65"/>
      <c r="AN46" s="65"/>
      <c r="AO46" s="66"/>
      <c r="AP46" s="5"/>
      <c r="AQ46" s="5"/>
      <c r="AR46" s="5"/>
      <c r="AS46" s="5"/>
      <c r="AT46" s="5"/>
      <c r="AU46" s="5"/>
      <c r="AV46" s="5"/>
    </row>
    <row r="47" spans="1:48" ht="12" customHeight="1" hidden="1">
      <c r="A47" s="5"/>
      <c r="B47" s="5"/>
      <c r="C47" s="5"/>
      <c r="D47" s="5"/>
      <c r="E47" s="5"/>
      <c r="F47" s="6"/>
      <c r="G47" s="95"/>
      <c r="H47" s="5"/>
      <c r="I47" s="5"/>
      <c r="J47" s="5"/>
      <c r="K47" s="5"/>
      <c r="L47" s="5"/>
      <c r="M47" s="32"/>
      <c r="N47" s="33"/>
      <c r="O47" s="33"/>
      <c r="P47" s="33"/>
      <c r="Q47" s="33"/>
      <c r="R47" s="34"/>
      <c r="S47" s="45"/>
      <c r="T47" s="46"/>
      <c r="U47" s="46"/>
      <c r="V47" s="46"/>
      <c r="W47" s="46"/>
      <c r="X47" s="46"/>
      <c r="Y47" s="46"/>
      <c r="Z47" s="46"/>
      <c r="AA47" s="46"/>
      <c r="AB47" s="46"/>
      <c r="AC47" s="47"/>
      <c r="AD47" s="38">
        <f>ДолгПред</f>
        <v>0</v>
      </c>
      <c r="AE47" s="38"/>
      <c r="AF47" s="38"/>
      <c r="AG47" s="38"/>
      <c r="AH47" s="38"/>
      <c r="AI47" s="38"/>
      <c r="AJ47" s="37"/>
      <c r="AK47" s="23"/>
      <c r="AL47" s="67"/>
      <c r="AM47" s="68"/>
      <c r="AN47" s="68"/>
      <c r="AO47" s="69"/>
      <c r="AP47" s="5"/>
      <c r="AQ47" s="5"/>
      <c r="AR47" s="5"/>
      <c r="AS47" s="5"/>
      <c r="AT47" s="5"/>
      <c r="AU47" s="5"/>
      <c r="AV47" s="5"/>
    </row>
    <row r="48" spans="1:48" ht="0.75" customHeight="1" hidden="1">
      <c r="A48" s="5"/>
      <c r="B48" s="5"/>
      <c r="C48" s="5"/>
      <c r="D48" s="5"/>
      <c r="E48" s="5"/>
      <c r="F48" s="6"/>
      <c r="G48" s="9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4.25" customHeight="1" hidden="1">
      <c r="A49" s="5"/>
      <c r="B49" s="5"/>
      <c r="C49" s="5"/>
      <c r="D49" s="5"/>
      <c r="E49" s="5"/>
      <c r="F49" s="6"/>
      <c r="G49" s="95"/>
      <c r="H49" s="5"/>
      <c r="I49" s="5"/>
      <c r="J49" s="5"/>
      <c r="K49" s="5"/>
      <c r="L49" s="5"/>
      <c r="M49" s="58">
        <f>НачПоСум</f>
        <v>0</v>
      </c>
      <c r="N49" s="58"/>
      <c r="O49" s="58"/>
      <c r="P49" s="58"/>
      <c r="Q49" s="58"/>
      <c r="R49" s="58"/>
      <c r="S49" s="58">
        <f>ПрОплСум</f>
        <v>0</v>
      </c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>
        <f>ДолгПредСум</f>
        <v>0</v>
      </c>
      <c r="AE49" s="58"/>
      <c r="AF49" s="58"/>
      <c r="AG49" s="58"/>
      <c r="AH49" s="58"/>
      <c r="AI49" s="58"/>
      <c r="AJ49" s="58">
        <f>НачАвансСум</f>
        <v>0</v>
      </c>
      <c r="AK49" s="58"/>
      <c r="AL49" s="58">
        <f>КОплСум</f>
        <v>0</v>
      </c>
      <c r="AM49" s="58"/>
      <c r="AN49" s="58"/>
      <c r="AO49" s="58"/>
      <c r="AP49" s="5"/>
      <c r="AQ49" s="5"/>
      <c r="AR49" s="5"/>
      <c r="AS49" s="5"/>
      <c r="AT49" s="5"/>
      <c r="AU49" s="5"/>
      <c r="AV49" s="5"/>
    </row>
    <row r="50" spans="1:48" ht="0.75" customHeight="1">
      <c r="A50" s="5"/>
      <c r="B50" s="5"/>
      <c r="C50" s="5"/>
      <c r="D50" s="5"/>
      <c r="E50" s="5"/>
      <c r="F50" s="6"/>
      <c r="G50" s="9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5.75" customHeight="1">
      <c r="A51" s="5"/>
      <c r="B51" s="5"/>
      <c r="C51" s="5"/>
      <c r="D51" s="5"/>
      <c r="E51" s="5"/>
      <c r="F51" s="6"/>
      <c r="G51" s="95"/>
      <c r="H51" s="5"/>
      <c r="I51" s="5"/>
      <c r="J51" s="5"/>
      <c r="K51" s="5"/>
      <c r="L51" s="5"/>
      <c r="M51" s="5"/>
      <c r="N51" s="20" t="str">
        <f>K24</f>
        <v> </v>
      </c>
      <c r="O51" s="20"/>
      <c r="P51" s="20" t="s">
        <v>9</v>
      </c>
      <c r="Q51" s="20"/>
      <c r="R51" s="20"/>
      <c r="S51" s="20"/>
      <c r="T51" s="20"/>
      <c r="U51" s="20"/>
      <c r="V51" s="20"/>
      <c r="W51" s="20"/>
      <c r="X51" s="20"/>
      <c r="Y51" s="20"/>
      <c r="Z51" s="9" t="s">
        <v>10</v>
      </c>
      <c r="AA51" s="9"/>
      <c r="AB51" s="9"/>
      <c r="AC51" s="9"/>
      <c r="AD51" s="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2:48" ht="2.25" customHeight="1">
      <c r="B52" s="24"/>
      <c r="C52" s="24"/>
      <c r="D52" s="24"/>
      <c r="E52" s="24"/>
      <c r="F52" s="25"/>
      <c r="G52" s="96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5"/>
      <c r="AR52" s="5"/>
      <c r="AS52" s="5"/>
      <c r="AT52" s="5"/>
      <c r="AU52" s="5"/>
      <c r="AV52" s="5"/>
    </row>
    <row r="53" ht="0.75" customHeight="1"/>
    <row r="55" ht="15">
      <c r="C55" s="16"/>
    </row>
  </sheetData>
  <sheetProtection/>
  <mergeCells count="49">
    <mergeCell ref="I18:P19"/>
    <mergeCell ref="G3:AD6"/>
    <mergeCell ref="AH33:AT36"/>
    <mergeCell ref="AF6:AQ9"/>
    <mergeCell ref="Q21:AB22"/>
    <mergeCell ref="AC18:AH18"/>
    <mergeCell ref="AI18:AJ19"/>
    <mergeCell ref="AC21:AH22"/>
    <mergeCell ref="G27:G52"/>
    <mergeCell ref="M49:R49"/>
    <mergeCell ref="AE4:AP4"/>
    <mergeCell ref="D8:E11"/>
    <mergeCell ref="I11:AU12"/>
    <mergeCell ref="AD45:AI46"/>
    <mergeCell ref="AI21:AJ22"/>
    <mergeCell ref="K15:X15"/>
    <mergeCell ref="J21:P22"/>
    <mergeCell ref="AN28:AS28"/>
    <mergeCell ref="N43:V43"/>
    <mergeCell ref="D14:E14"/>
    <mergeCell ref="AD49:AI49"/>
    <mergeCell ref="O38:AU38"/>
    <mergeCell ref="AD40:AN40"/>
    <mergeCell ref="Q18:AB19"/>
    <mergeCell ref="AM2:AQ2"/>
    <mergeCell ref="K17:T17"/>
    <mergeCell ref="V17:Z17"/>
    <mergeCell ref="L8:AD9"/>
    <mergeCell ref="AD16:AN16"/>
    <mergeCell ref="AD14:AN14"/>
    <mergeCell ref="K16:P16"/>
    <mergeCell ref="AD42:AV42"/>
    <mergeCell ref="AK18:AN19"/>
    <mergeCell ref="C31:D34"/>
    <mergeCell ref="AL49:AO49"/>
    <mergeCell ref="AK21:AN22"/>
    <mergeCell ref="AC19:AH19"/>
    <mergeCell ref="AL45:AO47"/>
    <mergeCell ref="AJ49:AK49"/>
    <mergeCell ref="S49:AC49"/>
    <mergeCell ref="M45:R47"/>
    <mergeCell ref="AJ45:AJ47"/>
    <mergeCell ref="AD47:AI47"/>
    <mergeCell ref="S45:AC47"/>
    <mergeCell ref="C40:D40"/>
    <mergeCell ref="AH30:AR31"/>
    <mergeCell ref="H26:AD32"/>
    <mergeCell ref="L33:AD37"/>
    <mergeCell ref="X43:AA43"/>
  </mergeCells>
  <conditionalFormatting sqref="AE4:AP4 AH30:AR31">
    <cfRule type="cellIs" priority="1" dxfId="1" operator="equal" stopIfTrue="1">
      <formula>" "</formula>
    </cfRule>
  </conditionalFormatting>
  <printOptions/>
  <pageMargins left="0.114583333333333" right="0.114583333333333" top="0.1875" bottom="0.18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Braslavets</dc:creator>
  <cp:keywords/>
  <dc:description>&lt;p&gt;&lt;i&gt;&lt;n&gt;SUSLUGA&lt;/n&gt;&lt;t&gt;0&lt;/t&gt;&lt;q&gt;%D3%F1%EB%F3%E3%E0&lt;/q&gt;&lt;s&gt;7&lt;/s&gt;&lt;l&gt;0&lt;/l&gt;&lt;u&gt;&lt;/u&gt;&lt;a&gt;&lt;/a&gt;&lt;b&gt;&lt;/b&gt;&lt;m&gt;&lt;/m&gt;&lt;r&gt;1&lt;/r&gt;&lt;x&gt;&lt;/x&gt;&lt;y&gt;&lt;/y&gt;&lt;z&gt;SUSLUGA&lt;/z&gt;&lt;/i&gt;&lt;i&gt;&lt;n&gt;STIPY&lt;/n&gt;&lt;t&gt;0&lt;/t&gt;&lt;q&gt;%D2%E8%EF+%F3%F7%F0%E5%E6%E4%E5%ED%E8%FF+(%CC%C0%CE%D3+%E8%EB%E8++%CC%C1%CE%D3)&lt;/q&gt;&lt;s&gt;4&lt;/s&gt;&lt;l&gt;0&lt;/l&gt;&lt;u&gt;&lt;/u&gt;&lt;a&gt;&lt;/a&gt;&lt;b&gt;&lt;/b&gt;&lt;m&gt;&lt;/m&gt;&lt;r&gt;1&lt;/r&gt;&lt;x&gt;&lt;/x&gt;&lt;y&gt;&lt;/y&gt;&lt;z&gt;STIPY&lt;/z&gt;&lt;/i&gt;&lt;i&gt;&lt;n&gt;SOTRASL&lt;/n&gt;&lt;t&gt;0&lt;/t&gt;&lt;q&gt;%EE%F2%F0%E0%F1%EB%E5%E2%EE%E9+%EA%EE%E4&lt;/q&gt;&lt;s&gt;6&lt;/s&gt;&lt;l&gt;0&lt;/l&gt;&lt;u&gt;&lt;/u&gt;&lt;a&gt;&lt;/a&gt;&lt;b&gt;&lt;/b&gt;&lt;m&gt;&lt;/m&gt;&lt;r&gt;1&lt;/r&gt;&lt;x&gt;&lt;/x&gt;&lt;y&gt;&lt;/y&gt;&lt;z&gt;SOTRASL&lt;/z&gt;&lt;/i&gt;&lt;i&gt;&lt;n&gt;SDOHODV&lt;/n&gt;&lt;t&gt;0&lt;/t&gt;&lt;q&gt;%EA%EE%E4+%E4%EE%F5%EE%E4%E0&lt;/q&gt;&lt;s&gt;5&lt;/s&gt;&lt;l&gt;0&lt;/l&gt;&lt;u&gt;&lt;/u&gt;&lt;a&gt;&lt;/a&gt;&lt;b&gt;&lt;/b&gt;&lt;m&gt;&lt;/m&gt;&lt;r&gt;1&lt;/r&gt;&lt;x&gt;&lt;/x&gt;&lt;y&gt;&lt;/y&gt;&lt;z&gt;SDOHODV&lt;/z&gt;&lt;/i&gt;&lt;i&gt;&lt;n&gt;NPRINT_QR_CODE&lt;/n&gt;&lt;t&gt;3&lt;/t&gt;&lt;q&gt;%CF%E5%F7%E0%F2%E0%F2%FC+QR-%CA%EE%E4&lt;/q&gt;&lt;s&gt;3&lt;/s&gt;&lt;l&gt;0&lt;/l&gt;&lt;u&gt;&lt;/u&gt;&lt;a&gt;&lt;/a&gt;&lt;b&gt;&lt;/b&gt;&lt;m&gt;&lt;/m&gt;&lt;r&gt;1&lt;/r&gt;&lt;x&gt;&lt;/x&gt;&lt;y&gt;&lt;/y&gt;&lt;z&gt;NPRINT_QR_CODE&lt;/z&gt;&lt;DEFAULT&gt;0&lt;/DEFAULT&gt;&lt;/i&gt;&lt;i&gt;&lt;n&gt;NIDENT&lt;/n&gt;&lt;t&gt;1&lt;/t&gt;&lt;q&gt;%C7%E0%EF%E8%F1%E8&lt;/q&gt;&lt;s&gt;2&lt;/s&gt;&lt;l&gt;4&lt;/l&gt;&lt;u&gt;&lt;/u&gt;&lt;a&gt;&lt;/a&gt;&lt;b&gt;&lt;/b&gt;&lt;m&gt;&lt;/m&gt;&lt;r&gt;1&lt;/r&gt;&lt;x&gt;&lt;/x&gt;&lt;y&gt;&lt;/y&gt;&lt;z&gt;NIDENT&lt;/z&gt;&lt;/i&gt;&lt;i&gt;&lt;n&gt;COMPANY&lt;/n&gt;&lt;t&gt;1&lt;/t&gt;&lt;q&gt;%CA%EE%EC%EF%E0%ED%FF&lt;/q&gt;&lt;s&gt;1&lt;/s&gt;&lt;l&gt;1&lt;/l&gt;&lt;u&gt;&lt;/u&gt;&lt;a&gt;&lt;/a&gt;&lt;b&gt;&lt;/b&gt;&lt;m&gt;&lt;/m&gt;&lt;r&gt;1&lt;/r&gt;&lt;x&gt;&lt;/x&gt;&lt;y&gt;&lt;/y&gt;&lt;z&gt;NCOMPANY&lt;/z&gt;&lt;/i&gt;&lt;SP_CODE&gt;P_PSPAYCARD_GADR934BLQR&lt;/SP_CODE&gt;&lt;/p&gt;</dc:description>
  <cp:lastModifiedBy>Оксана Александровна Осипова</cp:lastModifiedBy>
  <cp:lastPrinted>2018-02-02T05:29:45Z</cp:lastPrinted>
  <dcterms:created xsi:type="dcterms:W3CDTF">2012-03-12T13:07:00Z</dcterms:created>
  <dcterms:modified xsi:type="dcterms:W3CDTF">2019-08-16T04:55:04Z</dcterms:modified>
  <cp:category/>
  <cp:version/>
  <cp:contentType/>
  <cp:contentStatus/>
</cp:coreProperties>
</file>